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A:\Corona Sonderseite\Gesellschaft\Tabellen\"/>
    </mc:Choice>
  </mc:AlternateContent>
  <xr:revisionPtr revIDLastSave="0" documentId="13_ncr:1_{1BE563BE-E8FE-4725-8606-E063D8645490}" xr6:coauthVersionLast="46" xr6:coauthVersionMax="46" xr10:uidLastSave="{00000000-0000-0000-0000-000000000000}"/>
  <bookViews>
    <workbookView xWindow="-28920" yWindow="-120" windowWidth="29040" windowHeight="15840" firstSheet="2" activeTab="11" xr2:uid="{6EF6E4B0-75DD-47C8-8403-21B7065EAE65}"/>
  </bookViews>
  <sheets>
    <sheet name="Januar 2021" sheetId="1" r:id="rId1"/>
    <sheet name="Februar 2021" sheetId="2" r:id="rId2"/>
    <sheet name="März 2021" sheetId="3" r:id="rId3"/>
    <sheet name="April 2021" sheetId="4" r:id="rId4"/>
    <sheet name="Mai 2021" sheetId="5" r:id="rId5"/>
    <sheet name="Juni 2021" sheetId="6" r:id="rId6"/>
    <sheet name="Juli 2021" sheetId="7" r:id="rId7"/>
    <sheet name="August 2021" sheetId="8" r:id="rId8"/>
    <sheet name="September 2021" sheetId="9" r:id="rId9"/>
    <sheet name="Oktober 2021" sheetId="10" r:id="rId10"/>
    <sheet name="November 2021" sheetId="11" r:id="rId11"/>
    <sheet name="Dezember 2021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12" l="1"/>
  <c r="B10" i="12"/>
  <c r="D9" i="12"/>
  <c r="D8" i="12"/>
  <c r="D7" i="12"/>
  <c r="D6" i="12"/>
  <c r="D5" i="12"/>
  <c r="C10" i="11"/>
  <c r="B10" i="11"/>
  <c r="D9" i="11"/>
  <c r="D8" i="11"/>
  <c r="D7" i="11"/>
  <c r="D6" i="11"/>
  <c r="D5" i="11"/>
  <c r="D10" i="11" s="1"/>
  <c r="C10" i="10"/>
  <c r="B10" i="10"/>
  <c r="D9" i="10"/>
  <c r="D8" i="10"/>
  <c r="D7" i="10"/>
  <c r="D6" i="10"/>
  <c r="D5" i="10"/>
  <c r="D10" i="12" l="1"/>
  <c r="D10" i="10"/>
  <c r="C10" i="9"/>
  <c r="B10" i="9"/>
  <c r="D9" i="9"/>
  <c r="D8" i="9"/>
  <c r="D7" i="9"/>
  <c r="D6" i="9"/>
  <c r="D5" i="9"/>
  <c r="D10" i="9" l="1"/>
  <c r="C10" i="8"/>
  <c r="B10" i="8"/>
  <c r="D9" i="8"/>
  <c r="D8" i="8"/>
  <c r="D7" i="8"/>
  <c r="D6" i="8"/>
  <c r="D5" i="8"/>
  <c r="C10" i="7"/>
  <c r="B10" i="7"/>
  <c r="D9" i="7"/>
  <c r="D8" i="7"/>
  <c r="D7" i="7"/>
  <c r="D6" i="7"/>
  <c r="D5" i="7"/>
  <c r="D10" i="8" l="1"/>
  <c r="D10" i="7"/>
  <c r="D10" i="6"/>
  <c r="C10" i="6"/>
  <c r="B10" i="6"/>
  <c r="D9" i="6"/>
  <c r="D8" i="6"/>
  <c r="D7" i="6"/>
  <c r="D6" i="6"/>
  <c r="D5" i="6"/>
  <c r="C10" i="5"/>
  <c r="B10" i="5"/>
  <c r="D9" i="5"/>
  <c r="D8" i="5"/>
  <c r="D7" i="5"/>
  <c r="D6" i="5"/>
  <c r="D5" i="5"/>
  <c r="D10" i="5" l="1"/>
  <c r="C10" i="4"/>
  <c r="B10" i="4"/>
  <c r="D9" i="4"/>
  <c r="D8" i="4"/>
  <c r="D7" i="4"/>
  <c r="D6" i="4"/>
  <c r="D5" i="4"/>
  <c r="D10" i="4" l="1"/>
  <c r="D6" i="3"/>
  <c r="D7" i="3"/>
  <c r="D8" i="3"/>
  <c r="D9" i="3"/>
  <c r="D5" i="3"/>
  <c r="D10" i="3" s="1"/>
  <c r="C10" i="3"/>
  <c r="B10" i="3"/>
  <c r="C10" i="2" l="1"/>
  <c r="B10" i="2"/>
  <c r="D10" i="2"/>
  <c r="D6" i="1" l="1"/>
  <c r="D7" i="1"/>
  <c r="D8" i="1"/>
  <c r="D9" i="1"/>
  <c r="D5" i="1"/>
  <c r="C10" i="1"/>
  <c r="B10" i="1"/>
  <c r="D10" i="1" l="1"/>
</calcChain>
</file>

<file path=xl/sharedStrings.xml><?xml version="1.0" encoding="utf-8"?>
<sst xmlns="http://schemas.openxmlformats.org/spreadsheetml/2006/main" count="204" uniqueCount="38">
  <si>
    <t>Januar</t>
  </si>
  <si>
    <t>Alter in Jahren</t>
  </si>
  <si>
    <t>Hauptwohnsitzbevölkerung</t>
  </si>
  <si>
    <t>männlich</t>
  </si>
  <si>
    <t>weiblich</t>
  </si>
  <si>
    <t>insgesamt</t>
  </si>
  <si>
    <t>80 und älter</t>
  </si>
  <si>
    <t>_________</t>
  </si>
  <si>
    <t>Quelle: LH München, Kreisverwaltungsreferat.</t>
  </si>
  <si>
    <t>1) Bevölkerung am Ort der Hauptwohnung.</t>
  </si>
  <si>
    <t>© Statistisches Amt München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</si>
  <si>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31.01.2021
nach Alter, Geschlecht</t>
    </r>
  </si>
  <si>
    <t>0 - 19</t>
  </si>
  <si>
    <t>20 - 39</t>
  </si>
  <si>
    <t>40 - 59</t>
  </si>
  <si>
    <t>60 - 79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</si>
  <si>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28.02.2021
nach Alter, Geschlecht</t>
    </r>
  </si>
  <si>
    <t>Februar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</si>
  <si>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31.03.2021
nach Alter, Geschlecht</t>
    </r>
  </si>
  <si>
    <t>März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</si>
  <si>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30.04.2021
nach Alter, Geschlecht</t>
    </r>
  </si>
  <si>
    <t>April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</si>
  <si>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31.05.2021
nach Alter, Geschlecht</t>
    </r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</si>
  <si>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30.06.2021
nach Alter, Geschlecht</t>
    </r>
  </si>
  <si>
    <t>Mai</t>
  </si>
  <si>
    <t>Juni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</si>
  <si>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31.07.2021
nach Alter, Geschlecht</t>
    </r>
  </si>
  <si>
    <t>Juli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</si>
  <si>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31.08.2021
nach Alter, Geschlecht</t>
    </r>
  </si>
  <si>
    <t>August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</si>
  <si>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30.09.2021
nach Alter, Geschlecht</t>
    </r>
  </si>
  <si>
    <t>September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</si>
  <si>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31.10.2021
nach Alter, Geschlecht</t>
    </r>
  </si>
  <si>
    <t>Oktober</t>
  </si>
  <si>
    <t>November</t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</si>
  <si>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30.11.2021
nach Alter, Geschlecht</t>
    </r>
  </si>
  <si>
    <r>
      <t>Münchner Bevölkerung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31.12.2021
nach Alter, Geschlecht</t>
    </r>
  </si>
  <si>
    <t>Dezember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</si>
</sst>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&quot;         &quot;"/>
    <numFmt numFmtId="165" formatCode="#\ ###\ ##0&quot;         &quot;"/>
  </numFmts>
  <fonts count="8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b/>
      <vertAlign val="superscript"/>
      <sz val="1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1" fillId="0" borderId="0"/>
  </cellStyleXfs>
  <cellXfs count="46">
    <xf numFmtId="0" fontId="0" fillId="0" borderId="0" xfId="0"/>
    <xf numFmtId="0" fontId="2" fillId="0" borderId="0" xfId="1"/>
    <xf numFmtId="0" fontId="5" fillId="0" borderId="0" xfId="1" applyFont="1" applyAlignment="1">
      <alignment horizontal="right"/>
    </xf>
    <xf numFmtId="0" fontId="3" fillId="0" borderId="0" xfId="1" applyFont="1" applyBorder="1" applyAlignment="1"/>
    <xf numFmtId="0" fontId="3" fillId="0" borderId="0" xfId="1" applyFont="1" applyAlignment="1"/>
    <xf numFmtId="0" fontId="5" fillId="0" borderId="0" xfId="1" applyFont="1" applyAlignment="1"/>
    <xf numFmtId="0" fontId="2" fillId="0" borderId="0" xfId="1" applyAlignment="1"/>
    <xf numFmtId="49" fontId="5" fillId="0" borderId="0" xfId="1" applyNumberFormat="1" applyFont="1" applyAlignment="1">
      <alignment horizontal="left"/>
    </xf>
    <xf numFmtId="0" fontId="3" fillId="0" borderId="0" xfId="1" applyFont="1" applyBorder="1" applyAlignment="1">
      <alignment wrapText="1"/>
    </xf>
    <xf numFmtId="0" fontId="3" fillId="0" borderId="1" xfId="1" applyFont="1" applyBorder="1" applyAlignment="1">
      <alignment wrapText="1"/>
    </xf>
    <xf numFmtId="164" fontId="3" fillId="0" borderId="3" xfId="1" applyNumberFormat="1" applyFont="1" applyBorder="1" applyAlignment="1"/>
    <xf numFmtId="0" fontId="4" fillId="0" borderId="0" xfId="1" applyFont="1" applyBorder="1" applyAlignment="1">
      <alignment horizontal="center" vertical="top" wrapText="1"/>
    </xf>
    <xf numFmtId="0" fontId="3" fillId="0" borderId="0" xfId="1" applyFont="1" applyBorder="1" applyAlignment="1">
      <alignment horizontal="center" vertical="center" wrapText="1"/>
    </xf>
    <xf numFmtId="164" fontId="3" fillId="0" borderId="0" xfId="1" applyNumberFormat="1" applyFont="1" applyBorder="1" applyAlignment="1"/>
    <xf numFmtId="0" fontId="3" fillId="0" borderId="4" xfId="1" applyFont="1" applyBorder="1" applyAlignment="1">
      <alignment horizontal="center" vertical="center" wrapText="1"/>
    </xf>
    <xf numFmtId="164" fontId="3" fillId="0" borderId="6" xfId="1" applyNumberFormat="1" applyFont="1" applyBorder="1" applyAlignment="1"/>
    <xf numFmtId="0" fontId="2" fillId="0" borderId="0" xfId="1"/>
    <xf numFmtId="0" fontId="5" fillId="0" borderId="0" xfId="1" applyFont="1" applyAlignment="1">
      <alignment horizontal="right"/>
    </xf>
    <xf numFmtId="0" fontId="3" fillId="0" borderId="0" xfId="1" applyFont="1" applyBorder="1" applyAlignment="1"/>
    <xf numFmtId="0" fontId="3" fillId="0" borderId="0" xfId="1" applyFont="1" applyAlignment="1"/>
    <xf numFmtId="0" fontId="5" fillId="0" borderId="0" xfId="1" applyFont="1" applyAlignment="1"/>
    <xf numFmtId="0" fontId="2" fillId="0" borderId="0" xfId="1" applyAlignment="1"/>
    <xf numFmtId="49" fontId="5" fillId="0" borderId="0" xfId="1" applyNumberFormat="1" applyFont="1" applyAlignment="1">
      <alignment horizontal="left"/>
    </xf>
    <xf numFmtId="0" fontId="3" fillId="0" borderId="0" xfId="1" applyFont="1" applyBorder="1" applyAlignment="1">
      <alignment wrapText="1"/>
    </xf>
    <xf numFmtId="0" fontId="3" fillId="0" borderId="1" xfId="1" applyFont="1" applyBorder="1" applyAlignment="1">
      <alignment wrapText="1"/>
    </xf>
    <xf numFmtId="164" fontId="3" fillId="0" borderId="3" xfId="1" applyNumberFormat="1" applyFont="1" applyBorder="1" applyAlignment="1"/>
    <xf numFmtId="0" fontId="3" fillId="0" borderId="0" xfId="1" applyFont="1" applyBorder="1" applyAlignment="1">
      <alignment horizontal="center" vertical="center" wrapText="1"/>
    </xf>
    <xf numFmtId="164" fontId="3" fillId="0" borderId="0" xfId="1" applyNumberFormat="1" applyFont="1" applyBorder="1" applyAlignment="1"/>
    <xf numFmtId="0" fontId="3" fillId="0" borderId="4" xfId="1" applyFont="1" applyBorder="1" applyAlignment="1">
      <alignment horizontal="center" vertical="center" wrapText="1"/>
    </xf>
    <xf numFmtId="164" fontId="3" fillId="0" borderId="6" xfId="1" applyNumberFormat="1" applyFont="1" applyBorder="1" applyAlignment="1"/>
    <xf numFmtId="165" fontId="3" fillId="0" borderId="6" xfId="1" applyNumberFormat="1" applyFont="1" applyBorder="1" applyAlignment="1"/>
    <xf numFmtId="0" fontId="4" fillId="0" borderId="0" xfId="1" applyFont="1" applyBorder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4" fillId="0" borderId="0" xfId="1" applyFont="1" applyBorder="1" applyAlignment="1">
      <alignment horizontal="center" vertical="top" wrapText="1"/>
    </xf>
    <xf numFmtId="0" fontId="3" fillId="0" borderId="7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top" wrapText="1"/>
    </xf>
    <xf numFmtId="0" fontId="3" fillId="0" borderId="5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</cellXfs>
  <cellStyles count="4">
    <cellStyle name="Standard" xfId="0" builtinId="0"/>
    <cellStyle name="Standard 2" xfId="2" xr:uid="{21055361-E3F5-4F8E-8553-6E90DBC17408}"/>
    <cellStyle name="Standard 3" xfId="3" xr:uid="{6713B2E0-7A48-4B7B-9C34-56E7C1AF4E93}"/>
    <cellStyle name="Standard 4" xfId="1" xr:uid="{3CF2E34D-9251-44BF-BC4D-B80D7D7F7E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F8612-CFED-4BF9-89A8-6EF9EAE67438}">
  <dimension ref="A1:IM47"/>
  <sheetViews>
    <sheetView workbookViewId="0">
      <selection activeCell="G20" sqref="G20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11</v>
      </c>
      <c r="B1" s="43"/>
      <c r="C1" s="43"/>
      <c r="D1" s="43"/>
      <c r="E1" s="11"/>
      <c r="F1" s="11"/>
    </row>
    <row r="2" spans="1:6" ht="15.75" x14ac:dyDescent="0.2">
      <c r="A2" s="11"/>
      <c r="B2" s="41" t="s">
        <v>0</v>
      </c>
      <c r="C2" s="42"/>
      <c r="D2" s="42"/>
      <c r="E2" s="11"/>
      <c r="F2" s="11"/>
    </row>
    <row r="3" spans="1:6" ht="14.1" customHeight="1" x14ac:dyDescent="0.2">
      <c r="A3" s="39" t="s">
        <v>1</v>
      </c>
      <c r="B3" s="44" t="s">
        <v>2</v>
      </c>
      <c r="C3" s="45"/>
      <c r="D3" s="45"/>
      <c r="E3" s="12"/>
      <c r="F3" s="12"/>
    </row>
    <row r="4" spans="1:6" x14ac:dyDescent="0.2">
      <c r="A4" s="40"/>
      <c r="B4" s="14" t="s">
        <v>3</v>
      </c>
      <c r="C4" s="14" t="s">
        <v>4</v>
      </c>
      <c r="D4" s="14" t="s">
        <v>5</v>
      </c>
      <c r="E4" s="12"/>
      <c r="F4" s="12"/>
    </row>
    <row r="5" spans="1:6" x14ac:dyDescent="0.2">
      <c r="A5" s="8" t="s">
        <v>12</v>
      </c>
      <c r="B5" s="10">
        <v>134761</v>
      </c>
      <c r="C5" s="10">
        <v>129169</v>
      </c>
      <c r="D5" s="10">
        <f>SUM(B5:C5)</f>
        <v>263930</v>
      </c>
      <c r="E5" s="13"/>
      <c r="F5" s="13"/>
    </row>
    <row r="6" spans="1:6" x14ac:dyDescent="0.2">
      <c r="A6" s="8" t="s">
        <v>13</v>
      </c>
      <c r="B6" s="10">
        <v>260185</v>
      </c>
      <c r="C6" s="10">
        <v>256154</v>
      </c>
      <c r="D6" s="25">
        <f t="shared" ref="D6:D9" si="0">SUM(B6:C6)</f>
        <v>516339</v>
      </c>
      <c r="E6" s="13"/>
      <c r="F6" s="13"/>
    </row>
    <row r="7" spans="1:6" x14ac:dyDescent="0.2">
      <c r="A7" s="8" t="s">
        <v>14</v>
      </c>
      <c r="B7" s="10">
        <v>223732</v>
      </c>
      <c r="C7" s="10">
        <v>210376</v>
      </c>
      <c r="D7" s="25">
        <f t="shared" si="0"/>
        <v>434108</v>
      </c>
      <c r="E7" s="13"/>
      <c r="F7" s="13"/>
    </row>
    <row r="8" spans="1:6" x14ac:dyDescent="0.2">
      <c r="A8" s="8" t="s">
        <v>15</v>
      </c>
      <c r="B8" s="10">
        <v>120062</v>
      </c>
      <c r="C8" s="10">
        <v>140957</v>
      </c>
      <c r="D8" s="25">
        <f t="shared" si="0"/>
        <v>261019</v>
      </c>
      <c r="E8" s="13"/>
      <c r="F8" s="13"/>
    </row>
    <row r="9" spans="1:6" x14ac:dyDescent="0.2">
      <c r="A9" s="9" t="s">
        <v>6</v>
      </c>
      <c r="B9" s="10">
        <v>33581</v>
      </c>
      <c r="C9" s="10">
        <v>53110</v>
      </c>
      <c r="D9" s="25">
        <f t="shared" si="0"/>
        <v>86691</v>
      </c>
      <c r="E9" s="13"/>
      <c r="F9" s="13"/>
    </row>
    <row r="10" spans="1:6" x14ac:dyDescent="0.2">
      <c r="A10" s="3" t="s">
        <v>5</v>
      </c>
      <c r="B10" s="15">
        <f>SUM(B5:B9)</f>
        <v>772321</v>
      </c>
      <c r="C10" s="29">
        <f t="shared" ref="C10:D10" si="1">SUM(C5:C9)</f>
        <v>789766</v>
      </c>
      <c r="D10" s="30">
        <f t="shared" si="1"/>
        <v>1562087</v>
      </c>
      <c r="E10" s="13"/>
      <c r="F10" s="13"/>
    </row>
    <row r="11" spans="1:6" ht="6" customHeight="1" x14ac:dyDescent="0.2">
      <c r="A11" s="4" t="s">
        <v>7</v>
      </c>
      <c r="B11" s="1"/>
      <c r="C11" s="1"/>
      <c r="D11" s="1"/>
      <c r="E11" s="1"/>
      <c r="F11" s="1"/>
    </row>
    <row r="12" spans="1:6" x14ac:dyDescent="0.2">
      <c r="A12" s="7" t="s">
        <v>8</v>
      </c>
      <c r="B12" s="7"/>
      <c r="C12" s="7"/>
      <c r="D12" s="7"/>
      <c r="E12" s="5"/>
      <c r="F12" s="5"/>
    </row>
    <row r="13" spans="1:6" ht="10.5" customHeight="1" x14ac:dyDescent="0.2">
      <c r="A13" s="5" t="s">
        <v>9</v>
      </c>
      <c r="B13" s="5"/>
      <c r="C13" s="5"/>
      <c r="D13" s="5"/>
      <c r="E13" s="2"/>
      <c r="F13" s="2"/>
    </row>
    <row r="14" spans="1:6" ht="9.9499999999999993" customHeight="1" x14ac:dyDescent="0.2">
      <c r="A14" s="5"/>
      <c r="B14" s="5"/>
      <c r="C14" s="5"/>
      <c r="D14" s="2" t="s">
        <v>10</v>
      </c>
      <c r="E14" s="2"/>
      <c r="F14" s="2"/>
    </row>
    <row r="35" spans="1:247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</row>
    <row r="36" spans="1:247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</row>
    <row r="37" spans="1:247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</row>
    <row r="38" spans="1:247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</row>
    <row r="39" spans="1:247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</row>
    <row r="40" spans="1:247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</row>
    <row r="41" spans="1:247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</row>
    <row r="42" spans="1:247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</row>
    <row r="43" spans="1:247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</row>
    <row r="44" spans="1:247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</row>
    <row r="45" spans="1:247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</row>
    <row r="46" spans="1:247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</row>
    <row r="47" spans="1:247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</row>
  </sheetData>
  <mergeCells count="4">
    <mergeCell ref="A3:A4"/>
    <mergeCell ref="B2:D2"/>
    <mergeCell ref="A1:D1"/>
    <mergeCell ref="B3:D3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16E09-FC94-44FA-B99D-1AD37C367960}">
  <dimension ref="A1:IM47"/>
  <sheetViews>
    <sheetView workbookViewId="0">
      <selection activeCell="E23" sqref="E23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32</v>
      </c>
      <c r="B1" s="43"/>
      <c r="C1" s="43"/>
      <c r="D1" s="43"/>
      <c r="E1" s="37"/>
      <c r="F1" s="37"/>
    </row>
    <row r="2" spans="1:6" ht="15.75" x14ac:dyDescent="0.2">
      <c r="A2" s="37"/>
      <c r="B2" s="41" t="s">
        <v>33</v>
      </c>
      <c r="C2" s="42"/>
      <c r="D2" s="42"/>
      <c r="E2" s="37"/>
      <c r="F2" s="37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136047</v>
      </c>
      <c r="C5" s="25">
        <v>130548</v>
      </c>
      <c r="D5" s="25">
        <f>SUM(B5:C5)</f>
        <v>266595</v>
      </c>
      <c r="E5" s="27"/>
      <c r="F5" s="27"/>
    </row>
    <row r="6" spans="1:6" x14ac:dyDescent="0.2">
      <c r="A6" s="23" t="s">
        <v>13</v>
      </c>
      <c r="B6" s="25">
        <v>259795</v>
      </c>
      <c r="C6" s="25">
        <v>254853</v>
      </c>
      <c r="D6" s="25">
        <f t="shared" ref="D6:D9" si="0">SUM(B6:C6)</f>
        <v>514648</v>
      </c>
      <c r="E6" s="27"/>
      <c r="F6" s="27"/>
    </row>
    <row r="7" spans="1:6" x14ac:dyDescent="0.2">
      <c r="A7" s="23" t="s">
        <v>14</v>
      </c>
      <c r="B7" s="25">
        <v>222638</v>
      </c>
      <c r="C7" s="25">
        <v>210434</v>
      </c>
      <c r="D7" s="25">
        <f t="shared" si="0"/>
        <v>433072</v>
      </c>
      <c r="E7" s="27"/>
      <c r="F7" s="27"/>
    </row>
    <row r="8" spans="1:6" x14ac:dyDescent="0.2">
      <c r="A8" s="23" t="s">
        <v>15</v>
      </c>
      <c r="B8" s="25">
        <v>119889</v>
      </c>
      <c r="C8" s="25">
        <v>139997</v>
      </c>
      <c r="D8" s="25">
        <f t="shared" si="0"/>
        <v>259886</v>
      </c>
      <c r="E8" s="27"/>
      <c r="F8" s="27"/>
    </row>
    <row r="9" spans="1:6" x14ac:dyDescent="0.2">
      <c r="A9" s="24" t="s">
        <v>6</v>
      </c>
      <c r="B9" s="25">
        <v>34664</v>
      </c>
      <c r="C9" s="25">
        <v>54424</v>
      </c>
      <c r="D9" s="25">
        <f t="shared" si="0"/>
        <v>89088</v>
      </c>
      <c r="E9" s="27"/>
      <c r="F9" s="27"/>
    </row>
    <row r="10" spans="1:6" x14ac:dyDescent="0.2">
      <c r="A10" s="18" t="s">
        <v>5</v>
      </c>
      <c r="B10" s="29">
        <f>SUM(B5:B9)</f>
        <v>773033</v>
      </c>
      <c r="C10" s="29">
        <f t="shared" ref="C10" si="1">SUM(C5:C9)</f>
        <v>790256</v>
      </c>
      <c r="D10" s="30">
        <f>SUM(D5:D9)</f>
        <v>1563289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59D2C-DF5E-4505-8022-A4D6A2A71A58}">
  <dimension ref="A1:IM47"/>
  <sheetViews>
    <sheetView workbookViewId="0">
      <selection activeCell="J40" sqref="J40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35</v>
      </c>
      <c r="B1" s="43"/>
      <c r="C1" s="43"/>
      <c r="D1" s="43"/>
      <c r="E1" s="38"/>
      <c r="F1" s="38"/>
    </row>
    <row r="2" spans="1:6" ht="15.75" x14ac:dyDescent="0.2">
      <c r="A2" s="38"/>
      <c r="B2" s="41" t="s">
        <v>34</v>
      </c>
      <c r="C2" s="42"/>
      <c r="D2" s="42"/>
      <c r="E2" s="38"/>
      <c r="F2" s="38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136264</v>
      </c>
      <c r="C5" s="25">
        <v>130784</v>
      </c>
      <c r="D5" s="25">
        <f>SUM(B5:C5)</f>
        <v>267048</v>
      </c>
      <c r="E5" s="27"/>
      <c r="F5" s="27"/>
    </row>
    <row r="6" spans="1:6" x14ac:dyDescent="0.2">
      <c r="A6" s="23" t="s">
        <v>13</v>
      </c>
      <c r="B6" s="25">
        <v>260223</v>
      </c>
      <c r="C6" s="25">
        <v>255044</v>
      </c>
      <c r="D6" s="25">
        <f t="shared" ref="D6:D9" si="0">SUM(B6:C6)</f>
        <v>515267</v>
      </c>
      <c r="E6" s="27"/>
      <c r="F6" s="27"/>
    </row>
    <row r="7" spans="1:6" x14ac:dyDescent="0.2">
      <c r="A7" s="23" t="s">
        <v>14</v>
      </c>
      <c r="B7" s="25">
        <v>222408</v>
      </c>
      <c r="C7" s="25">
        <v>210415</v>
      </c>
      <c r="D7" s="25">
        <f t="shared" si="0"/>
        <v>432823</v>
      </c>
      <c r="E7" s="27"/>
      <c r="F7" s="27"/>
    </row>
    <row r="8" spans="1:6" x14ac:dyDescent="0.2">
      <c r="A8" s="23" t="s">
        <v>15</v>
      </c>
      <c r="B8" s="25">
        <v>119801</v>
      </c>
      <c r="C8" s="25">
        <v>139904</v>
      </c>
      <c r="D8" s="25">
        <f t="shared" si="0"/>
        <v>259705</v>
      </c>
      <c r="E8" s="27"/>
      <c r="F8" s="27"/>
    </row>
    <row r="9" spans="1:6" x14ac:dyDescent="0.2">
      <c r="A9" s="24" t="s">
        <v>6</v>
      </c>
      <c r="B9" s="25">
        <v>34698</v>
      </c>
      <c r="C9" s="25">
        <v>54500</v>
      </c>
      <c r="D9" s="25">
        <f t="shared" si="0"/>
        <v>89198</v>
      </c>
      <c r="E9" s="27"/>
      <c r="F9" s="27"/>
    </row>
    <row r="10" spans="1:6" x14ac:dyDescent="0.2">
      <c r="A10" s="18" t="s">
        <v>5</v>
      </c>
      <c r="B10" s="29">
        <f>SUM(B5:B9)</f>
        <v>773394</v>
      </c>
      <c r="C10" s="29">
        <f t="shared" ref="C10" si="1">SUM(C5:C9)</f>
        <v>790647</v>
      </c>
      <c r="D10" s="30">
        <f>SUM(D5:D9)</f>
        <v>1564041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D7E91-F2E9-496C-9A98-A29F24E66867}">
  <dimension ref="A1:IM47"/>
  <sheetViews>
    <sheetView tabSelected="1" workbookViewId="0">
      <selection activeCell="K15" sqref="K15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36</v>
      </c>
      <c r="B1" s="43"/>
      <c r="C1" s="43"/>
      <c r="D1" s="43"/>
      <c r="E1" s="38"/>
      <c r="F1" s="38"/>
    </row>
    <row r="2" spans="1:6" ht="15.75" x14ac:dyDescent="0.2">
      <c r="A2" s="38"/>
      <c r="B2" s="41" t="s">
        <v>37</v>
      </c>
      <c r="C2" s="42"/>
      <c r="D2" s="42"/>
      <c r="E2" s="38"/>
      <c r="F2" s="38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136555</v>
      </c>
      <c r="C5" s="25">
        <v>130941</v>
      </c>
      <c r="D5" s="25">
        <f>SUM(B5:C5)</f>
        <v>267496</v>
      </c>
      <c r="E5" s="27"/>
      <c r="F5" s="27"/>
    </row>
    <row r="6" spans="1:6" x14ac:dyDescent="0.2">
      <c r="A6" s="23" t="s">
        <v>13</v>
      </c>
      <c r="B6" s="25">
        <v>259451</v>
      </c>
      <c r="C6" s="25">
        <v>254404</v>
      </c>
      <c r="D6" s="25">
        <f t="shared" ref="D6:D9" si="0">SUM(B6:C6)</f>
        <v>513855</v>
      </c>
      <c r="E6" s="27"/>
      <c r="F6" s="27"/>
    </row>
    <row r="7" spans="1:6" x14ac:dyDescent="0.2">
      <c r="A7" s="23" t="s">
        <v>14</v>
      </c>
      <c r="B7" s="25">
        <v>221968</v>
      </c>
      <c r="C7" s="25">
        <v>210230</v>
      </c>
      <c r="D7" s="25">
        <f t="shared" si="0"/>
        <v>432198</v>
      </c>
      <c r="E7" s="27"/>
      <c r="F7" s="27"/>
    </row>
    <row r="8" spans="1:6" x14ac:dyDescent="0.2">
      <c r="A8" s="23" t="s">
        <v>15</v>
      </c>
      <c r="B8" s="25">
        <v>119604</v>
      </c>
      <c r="C8" s="25">
        <v>139784</v>
      </c>
      <c r="D8" s="25">
        <f t="shared" si="0"/>
        <v>259388</v>
      </c>
      <c r="E8" s="27"/>
      <c r="F8" s="27"/>
    </row>
    <row r="9" spans="1:6" x14ac:dyDescent="0.2">
      <c r="A9" s="24" t="s">
        <v>6</v>
      </c>
      <c r="B9" s="25">
        <v>34693</v>
      </c>
      <c r="C9" s="25">
        <v>54498</v>
      </c>
      <c r="D9" s="25">
        <f t="shared" si="0"/>
        <v>89191</v>
      </c>
      <c r="E9" s="27"/>
      <c r="F9" s="27"/>
    </row>
    <row r="10" spans="1:6" x14ac:dyDescent="0.2">
      <c r="A10" s="18" t="s">
        <v>5</v>
      </c>
      <c r="B10" s="29">
        <f>SUM(B5:B9)</f>
        <v>772271</v>
      </c>
      <c r="C10" s="29">
        <f t="shared" ref="C10" si="1">SUM(C5:C9)</f>
        <v>789857</v>
      </c>
      <c r="D10" s="30">
        <f>SUM(D5:D9)</f>
        <v>1562128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953D7-438E-4989-8267-5F9DB14CF0D8}">
  <dimension ref="A1:IM47"/>
  <sheetViews>
    <sheetView workbookViewId="0">
      <selection activeCell="D33" sqref="D33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16</v>
      </c>
      <c r="B1" s="43"/>
      <c r="C1" s="43"/>
      <c r="D1" s="43"/>
      <c r="E1" s="31"/>
      <c r="F1" s="31"/>
    </row>
    <row r="2" spans="1:6" ht="15.75" x14ac:dyDescent="0.2">
      <c r="A2" s="31"/>
      <c r="B2" s="41" t="s">
        <v>17</v>
      </c>
      <c r="C2" s="42"/>
      <c r="D2" s="42"/>
      <c r="E2" s="31"/>
      <c r="F2" s="31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134814</v>
      </c>
      <c r="C5" s="25">
        <v>129267</v>
      </c>
      <c r="D5" s="25">
        <v>264081</v>
      </c>
      <c r="E5" s="27"/>
      <c r="F5" s="27"/>
    </row>
    <row r="6" spans="1:6" x14ac:dyDescent="0.2">
      <c r="A6" s="23" t="s">
        <v>13</v>
      </c>
      <c r="B6" s="25">
        <v>260315</v>
      </c>
      <c r="C6" s="25">
        <v>256105</v>
      </c>
      <c r="D6" s="25">
        <v>516420</v>
      </c>
      <c r="E6" s="27"/>
      <c r="F6" s="27"/>
    </row>
    <row r="7" spans="1:6" x14ac:dyDescent="0.2">
      <c r="A7" s="23" t="s">
        <v>14</v>
      </c>
      <c r="B7" s="25">
        <v>223883</v>
      </c>
      <c r="C7" s="25">
        <v>210447</v>
      </c>
      <c r="D7" s="25">
        <v>434330</v>
      </c>
      <c r="E7" s="27"/>
      <c r="F7" s="27"/>
    </row>
    <row r="8" spans="1:6" x14ac:dyDescent="0.2">
      <c r="A8" s="23" t="s">
        <v>15</v>
      </c>
      <c r="B8" s="25">
        <v>120110</v>
      </c>
      <c r="C8" s="25">
        <v>140996</v>
      </c>
      <c r="D8" s="25">
        <v>261106</v>
      </c>
      <c r="E8" s="27"/>
      <c r="F8" s="27"/>
    </row>
    <row r="9" spans="1:6" x14ac:dyDescent="0.2">
      <c r="A9" s="24" t="s">
        <v>6</v>
      </c>
      <c r="B9" s="25">
        <v>33231</v>
      </c>
      <c r="C9" s="25">
        <v>52586</v>
      </c>
      <c r="D9" s="25">
        <v>85817</v>
      </c>
      <c r="E9" s="27"/>
      <c r="F9" s="27"/>
    </row>
    <row r="10" spans="1:6" x14ac:dyDescent="0.2">
      <c r="A10" s="18" t="s">
        <v>5</v>
      </c>
      <c r="B10" s="29">
        <f>SUM(B5:B9)</f>
        <v>772353</v>
      </c>
      <c r="C10" s="29">
        <f t="shared" ref="C10:D10" si="0">SUM(C5:C9)</f>
        <v>789401</v>
      </c>
      <c r="D10" s="30">
        <f t="shared" si="0"/>
        <v>1561754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4B515-E335-42DF-8FDE-58138D86BCD6}">
  <dimension ref="A1:IM47"/>
  <sheetViews>
    <sheetView workbookViewId="0">
      <selection activeCell="D34" sqref="D34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18</v>
      </c>
      <c r="B1" s="43"/>
      <c r="C1" s="43"/>
      <c r="D1" s="43"/>
      <c r="E1" s="32"/>
      <c r="F1" s="32"/>
    </row>
    <row r="2" spans="1:6" ht="15.75" x14ac:dyDescent="0.2">
      <c r="A2" s="32"/>
      <c r="B2" s="41" t="s">
        <v>19</v>
      </c>
      <c r="C2" s="42"/>
      <c r="D2" s="42"/>
      <c r="E2" s="32"/>
      <c r="F2" s="32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134852</v>
      </c>
      <c r="C5" s="25">
        <v>129292</v>
      </c>
      <c r="D5" s="25">
        <f>SUM(B5:C5)</f>
        <v>264144</v>
      </c>
      <c r="E5" s="27"/>
      <c r="F5" s="27"/>
    </row>
    <row r="6" spans="1:6" x14ac:dyDescent="0.2">
      <c r="A6" s="23" t="s">
        <v>13</v>
      </c>
      <c r="B6" s="25">
        <v>259993</v>
      </c>
      <c r="C6" s="25">
        <v>255634</v>
      </c>
      <c r="D6" s="25">
        <f t="shared" ref="D6:D9" si="0">SUM(B6:C6)</f>
        <v>515627</v>
      </c>
      <c r="E6" s="27"/>
      <c r="F6" s="27"/>
    </row>
    <row r="7" spans="1:6" x14ac:dyDescent="0.2">
      <c r="A7" s="23" t="s">
        <v>14</v>
      </c>
      <c r="B7" s="25">
        <v>223760</v>
      </c>
      <c r="C7" s="25">
        <v>210439</v>
      </c>
      <c r="D7" s="25">
        <f t="shared" si="0"/>
        <v>434199</v>
      </c>
      <c r="E7" s="27"/>
      <c r="F7" s="27"/>
    </row>
    <row r="8" spans="1:6" x14ac:dyDescent="0.2">
      <c r="A8" s="23" t="s">
        <v>15</v>
      </c>
      <c r="B8" s="25">
        <v>120130</v>
      </c>
      <c r="C8" s="25">
        <v>140972</v>
      </c>
      <c r="D8" s="25">
        <f t="shared" si="0"/>
        <v>261102</v>
      </c>
      <c r="E8" s="27"/>
      <c r="F8" s="27"/>
    </row>
    <row r="9" spans="1:6" x14ac:dyDescent="0.2">
      <c r="A9" s="24" t="s">
        <v>6</v>
      </c>
      <c r="B9" s="25">
        <v>33341</v>
      </c>
      <c r="C9" s="25">
        <v>52681</v>
      </c>
      <c r="D9" s="25">
        <f t="shared" si="0"/>
        <v>86022</v>
      </c>
      <c r="E9" s="27"/>
      <c r="F9" s="27"/>
    </row>
    <row r="10" spans="1:6" x14ac:dyDescent="0.2">
      <c r="A10" s="18" t="s">
        <v>5</v>
      </c>
      <c r="B10" s="29">
        <f>SUM(B5:B9)</f>
        <v>772076</v>
      </c>
      <c r="C10" s="29">
        <f t="shared" ref="C10:D10" si="1">SUM(C5:C9)</f>
        <v>789018</v>
      </c>
      <c r="D10" s="30">
        <f t="shared" si="1"/>
        <v>1561094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6C026-B156-4C1B-B7E1-77A4B8B7B9C7}">
  <dimension ref="A1:IM47"/>
  <sheetViews>
    <sheetView workbookViewId="0">
      <selection activeCell="E32" sqref="E32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20</v>
      </c>
      <c r="B1" s="43"/>
      <c r="C1" s="43"/>
      <c r="D1" s="43"/>
      <c r="E1" s="33"/>
      <c r="F1" s="33"/>
    </row>
    <row r="2" spans="1:6" ht="15.75" x14ac:dyDescent="0.2">
      <c r="A2" s="33"/>
      <c r="B2" s="41" t="s">
        <v>21</v>
      </c>
      <c r="C2" s="42"/>
      <c r="D2" s="42"/>
      <c r="E2" s="33"/>
      <c r="F2" s="33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134858</v>
      </c>
      <c r="C5" s="25">
        <v>129453</v>
      </c>
      <c r="D5" s="25">
        <f>SUM(B5:C5)</f>
        <v>264311</v>
      </c>
      <c r="E5" s="27"/>
      <c r="F5" s="27"/>
    </row>
    <row r="6" spans="1:6" x14ac:dyDescent="0.2">
      <c r="A6" s="23" t="s">
        <v>13</v>
      </c>
      <c r="B6" s="25">
        <v>260291</v>
      </c>
      <c r="C6" s="25">
        <v>255492</v>
      </c>
      <c r="D6" s="25">
        <f t="shared" ref="D6:D9" si="0">SUM(B6:C6)</f>
        <v>515783</v>
      </c>
      <c r="E6" s="27"/>
      <c r="F6" s="27"/>
    </row>
    <row r="7" spans="1:6" x14ac:dyDescent="0.2">
      <c r="A7" s="23" t="s">
        <v>14</v>
      </c>
      <c r="B7" s="25">
        <v>223795</v>
      </c>
      <c r="C7" s="25">
        <v>210453</v>
      </c>
      <c r="D7" s="25">
        <f t="shared" si="0"/>
        <v>434248</v>
      </c>
      <c r="E7" s="27"/>
      <c r="F7" s="27"/>
    </row>
    <row r="8" spans="1:6" x14ac:dyDescent="0.2">
      <c r="A8" s="23" t="s">
        <v>15</v>
      </c>
      <c r="B8" s="25">
        <v>120165</v>
      </c>
      <c r="C8" s="25">
        <v>140953</v>
      </c>
      <c r="D8" s="25">
        <f t="shared" si="0"/>
        <v>261118</v>
      </c>
      <c r="E8" s="27"/>
      <c r="F8" s="27"/>
    </row>
    <row r="9" spans="1:6" x14ac:dyDescent="0.2">
      <c r="A9" s="24" t="s">
        <v>6</v>
      </c>
      <c r="B9" s="25">
        <v>33468</v>
      </c>
      <c r="C9" s="25">
        <v>52817</v>
      </c>
      <c r="D9" s="25">
        <f t="shared" si="0"/>
        <v>86285</v>
      </c>
      <c r="E9" s="27"/>
      <c r="F9" s="27"/>
    </row>
    <row r="10" spans="1:6" x14ac:dyDescent="0.2">
      <c r="A10" s="18" t="s">
        <v>5</v>
      </c>
      <c r="B10" s="29">
        <f>SUM(B5:B9)</f>
        <v>772577</v>
      </c>
      <c r="C10" s="29">
        <f t="shared" ref="C10:D10" si="1">SUM(C5:C9)</f>
        <v>789168</v>
      </c>
      <c r="D10" s="30">
        <f t="shared" si="1"/>
        <v>1561745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DC845-6DBE-4A01-87ED-EFA3A39D6F15}">
  <dimension ref="A1:IM47"/>
  <sheetViews>
    <sheetView workbookViewId="0">
      <selection activeCell="D12" sqref="D12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22</v>
      </c>
      <c r="B1" s="43"/>
      <c r="C1" s="43"/>
      <c r="D1" s="43"/>
      <c r="E1" s="34"/>
      <c r="F1" s="34"/>
    </row>
    <row r="2" spans="1:6" ht="15.75" x14ac:dyDescent="0.2">
      <c r="A2" s="34"/>
      <c r="B2" s="41" t="s">
        <v>24</v>
      </c>
      <c r="C2" s="42"/>
      <c r="D2" s="42"/>
      <c r="E2" s="34"/>
      <c r="F2" s="34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134790</v>
      </c>
      <c r="C5" s="25">
        <v>129387</v>
      </c>
      <c r="D5" s="25">
        <f>SUM(B5:C5)</f>
        <v>264177</v>
      </c>
      <c r="E5" s="27"/>
      <c r="F5" s="27"/>
    </row>
    <row r="6" spans="1:6" x14ac:dyDescent="0.2">
      <c r="A6" s="23" t="s">
        <v>13</v>
      </c>
      <c r="B6" s="25">
        <v>259965</v>
      </c>
      <c r="C6" s="25">
        <v>255089</v>
      </c>
      <c r="D6" s="25">
        <f t="shared" ref="D6:D9" si="0">SUM(B6:C6)</f>
        <v>515054</v>
      </c>
      <c r="E6" s="27"/>
      <c r="F6" s="27"/>
    </row>
    <row r="7" spans="1:6" x14ac:dyDescent="0.2">
      <c r="A7" s="23" t="s">
        <v>14</v>
      </c>
      <c r="B7" s="25">
        <v>223731</v>
      </c>
      <c r="C7" s="25">
        <v>210517</v>
      </c>
      <c r="D7" s="25">
        <f t="shared" si="0"/>
        <v>434248</v>
      </c>
      <c r="E7" s="27"/>
      <c r="F7" s="27"/>
    </row>
    <row r="8" spans="1:6" x14ac:dyDescent="0.2">
      <c r="A8" s="23" t="s">
        <v>15</v>
      </c>
      <c r="B8" s="25">
        <v>120247</v>
      </c>
      <c r="C8" s="25">
        <v>140903</v>
      </c>
      <c r="D8" s="25">
        <f t="shared" si="0"/>
        <v>261150</v>
      </c>
      <c r="E8" s="27"/>
      <c r="F8" s="27"/>
    </row>
    <row r="9" spans="1:6" x14ac:dyDescent="0.2">
      <c r="A9" s="24" t="s">
        <v>6</v>
      </c>
      <c r="B9" s="25">
        <v>33700</v>
      </c>
      <c r="C9" s="25">
        <v>53176</v>
      </c>
      <c r="D9" s="25">
        <f t="shared" si="0"/>
        <v>86876</v>
      </c>
      <c r="E9" s="27"/>
      <c r="F9" s="27"/>
    </row>
    <row r="10" spans="1:6" x14ac:dyDescent="0.2">
      <c r="A10" s="18" t="s">
        <v>5</v>
      </c>
      <c r="B10" s="29">
        <f>SUM(B5:B9)</f>
        <v>772433</v>
      </c>
      <c r="C10" s="29">
        <f t="shared" ref="C10:D10" si="1">SUM(C5:C9)</f>
        <v>789072</v>
      </c>
      <c r="D10" s="30">
        <f t="shared" si="1"/>
        <v>1561505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E60F7-8556-40C8-B22A-EE7523EA8491}">
  <dimension ref="A1:IM47"/>
  <sheetViews>
    <sheetView workbookViewId="0">
      <selection activeCell="C31" sqref="C31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23</v>
      </c>
      <c r="B1" s="43"/>
      <c r="C1" s="43"/>
      <c r="D1" s="43"/>
      <c r="E1" s="34"/>
      <c r="F1" s="34"/>
    </row>
    <row r="2" spans="1:6" ht="15.75" x14ac:dyDescent="0.2">
      <c r="A2" s="34"/>
      <c r="B2" s="41" t="s">
        <v>25</v>
      </c>
      <c r="C2" s="42"/>
      <c r="D2" s="42"/>
      <c r="E2" s="34"/>
      <c r="F2" s="34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134826</v>
      </c>
      <c r="C5" s="25">
        <v>129374</v>
      </c>
      <c r="D5" s="25">
        <f>SUM(B5:C5)</f>
        <v>264200</v>
      </c>
      <c r="E5" s="27"/>
      <c r="F5" s="27"/>
    </row>
    <row r="6" spans="1:6" x14ac:dyDescent="0.2">
      <c r="A6" s="23" t="s">
        <v>13</v>
      </c>
      <c r="B6" s="25">
        <v>259682</v>
      </c>
      <c r="C6" s="25">
        <v>254774</v>
      </c>
      <c r="D6" s="25">
        <f t="shared" ref="D6:D9" si="0">SUM(B6:C6)</f>
        <v>514456</v>
      </c>
      <c r="E6" s="27"/>
      <c r="F6" s="27"/>
    </row>
    <row r="7" spans="1:6" x14ac:dyDescent="0.2">
      <c r="A7" s="23" t="s">
        <v>14</v>
      </c>
      <c r="B7" s="25">
        <v>223682</v>
      </c>
      <c r="C7" s="25">
        <v>210600</v>
      </c>
      <c r="D7" s="25">
        <f t="shared" si="0"/>
        <v>434282</v>
      </c>
      <c r="E7" s="27"/>
      <c r="F7" s="27"/>
    </row>
    <row r="8" spans="1:6" x14ac:dyDescent="0.2">
      <c r="A8" s="23" t="s">
        <v>15</v>
      </c>
      <c r="B8" s="25">
        <v>120287</v>
      </c>
      <c r="C8" s="25">
        <v>140793</v>
      </c>
      <c r="D8" s="25">
        <f t="shared" si="0"/>
        <v>261080</v>
      </c>
      <c r="E8" s="27"/>
      <c r="F8" s="27"/>
    </row>
    <row r="9" spans="1:6" x14ac:dyDescent="0.2">
      <c r="A9" s="24" t="s">
        <v>6</v>
      </c>
      <c r="B9" s="25">
        <v>33874</v>
      </c>
      <c r="C9" s="25">
        <v>53384</v>
      </c>
      <c r="D9" s="25">
        <f t="shared" si="0"/>
        <v>87258</v>
      </c>
      <c r="E9" s="27"/>
      <c r="F9" s="27"/>
    </row>
    <row r="10" spans="1:6" x14ac:dyDescent="0.2">
      <c r="A10" s="18" t="s">
        <v>5</v>
      </c>
      <c r="B10" s="29">
        <f>SUM(B5:B9)</f>
        <v>772351</v>
      </c>
      <c r="C10" s="29">
        <f t="shared" ref="C10" si="1">SUM(C5:C9)</f>
        <v>788925</v>
      </c>
      <c r="D10" s="30">
        <f>SUM(D5:D9)</f>
        <v>1561276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3348C-107E-4773-9EC6-C5E0544FF133}">
  <dimension ref="A1:IM47"/>
  <sheetViews>
    <sheetView workbookViewId="0">
      <selection activeCell="C10" sqref="C10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26</v>
      </c>
      <c r="B1" s="43"/>
      <c r="C1" s="43"/>
      <c r="D1" s="43"/>
      <c r="E1" s="35"/>
      <c r="F1" s="35"/>
    </row>
    <row r="2" spans="1:6" ht="15.75" x14ac:dyDescent="0.2">
      <c r="A2" s="35"/>
      <c r="B2" s="41" t="s">
        <v>27</v>
      </c>
      <c r="C2" s="42"/>
      <c r="D2" s="42"/>
      <c r="E2" s="35"/>
      <c r="F2" s="35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134926</v>
      </c>
      <c r="C5" s="25">
        <v>129521</v>
      </c>
      <c r="D5" s="25">
        <f>SUM(B5:C5)</f>
        <v>264447</v>
      </c>
      <c r="E5" s="27"/>
      <c r="F5" s="27"/>
    </row>
    <row r="6" spans="1:6" x14ac:dyDescent="0.2">
      <c r="A6" s="23" t="s">
        <v>13</v>
      </c>
      <c r="B6" s="25">
        <v>259636</v>
      </c>
      <c r="C6" s="25">
        <v>254527</v>
      </c>
      <c r="D6" s="25">
        <f t="shared" ref="D6:D9" si="0">SUM(B6:C6)</f>
        <v>514163</v>
      </c>
      <c r="E6" s="27"/>
      <c r="F6" s="27"/>
    </row>
    <row r="7" spans="1:6" x14ac:dyDescent="0.2">
      <c r="A7" s="23" t="s">
        <v>14</v>
      </c>
      <c r="B7" s="25">
        <v>223734</v>
      </c>
      <c r="C7" s="25">
        <v>210792</v>
      </c>
      <c r="D7" s="25">
        <f t="shared" si="0"/>
        <v>434526</v>
      </c>
      <c r="E7" s="27"/>
      <c r="F7" s="27"/>
    </row>
    <row r="8" spans="1:6" x14ac:dyDescent="0.2">
      <c r="A8" s="23" t="s">
        <v>15</v>
      </c>
      <c r="B8" s="25">
        <v>120242</v>
      </c>
      <c r="C8" s="25">
        <v>140602</v>
      </c>
      <c r="D8" s="25">
        <f t="shared" si="0"/>
        <v>260844</v>
      </c>
      <c r="E8" s="27"/>
      <c r="F8" s="27"/>
    </row>
    <row r="9" spans="1:6" x14ac:dyDescent="0.2">
      <c r="A9" s="24" t="s">
        <v>6</v>
      </c>
      <c r="B9" s="25">
        <v>34078</v>
      </c>
      <c r="C9" s="25">
        <v>53642</v>
      </c>
      <c r="D9" s="25">
        <f t="shared" si="0"/>
        <v>87720</v>
      </c>
      <c r="E9" s="27"/>
      <c r="F9" s="27"/>
    </row>
    <row r="10" spans="1:6" x14ac:dyDescent="0.2">
      <c r="A10" s="18" t="s">
        <v>5</v>
      </c>
      <c r="B10" s="29">
        <f>SUM(B5:B9)</f>
        <v>772616</v>
      </c>
      <c r="C10" s="29">
        <f t="shared" ref="C10" si="1">SUM(C5:C9)</f>
        <v>789084</v>
      </c>
      <c r="D10" s="30">
        <f>SUM(D5:D9)</f>
        <v>1561700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1EC76-1C27-4397-9D8D-FF8071A6C3A4}">
  <dimension ref="A1:IM47"/>
  <sheetViews>
    <sheetView workbookViewId="0">
      <selection activeCell="F22" sqref="F22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28</v>
      </c>
      <c r="B1" s="43"/>
      <c r="C1" s="43"/>
      <c r="D1" s="43"/>
      <c r="E1" s="35"/>
      <c r="F1" s="35"/>
    </row>
    <row r="2" spans="1:6" ht="15.75" x14ac:dyDescent="0.2">
      <c r="A2" s="35"/>
      <c r="B2" s="41" t="s">
        <v>29</v>
      </c>
      <c r="C2" s="42"/>
      <c r="D2" s="42"/>
      <c r="E2" s="35"/>
      <c r="F2" s="35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135008</v>
      </c>
      <c r="C5" s="25">
        <v>129521</v>
      </c>
      <c r="D5" s="25">
        <f>SUM(B5:C5)</f>
        <v>264529</v>
      </c>
      <c r="E5" s="27"/>
      <c r="F5" s="27"/>
    </row>
    <row r="6" spans="1:6" x14ac:dyDescent="0.2">
      <c r="A6" s="23" t="s">
        <v>13</v>
      </c>
      <c r="B6" s="25">
        <v>259128</v>
      </c>
      <c r="C6" s="25">
        <v>253847</v>
      </c>
      <c r="D6" s="25">
        <f t="shared" ref="D6:D9" si="0">SUM(B6:C6)</f>
        <v>512975</v>
      </c>
      <c r="E6" s="27"/>
      <c r="F6" s="27"/>
    </row>
    <row r="7" spans="1:6" x14ac:dyDescent="0.2">
      <c r="A7" s="23" t="s">
        <v>14</v>
      </c>
      <c r="B7" s="25">
        <v>223657</v>
      </c>
      <c r="C7" s="25">
        <v>210769</v>
      </c>
      <c r="D7" s="25">
        <f t="shared" si="0"/>
        <v>434426</v>
      </c>
      <c r="E7" s="27"/>
      <c r="F7" s="27"/>
    </row>
    <row r="8" spans="1:6" x14ac:dyDescent="0.2">
      <c r="A8" s="23" t="s">
        <v>15</v>
      </c>
      <c r="B8" s="25">
        <v>120291</v>
      </c>
      <c r="C8" s="25">
        <v>140475</v>
      </c>
      <c r="D8" s="25">
        <f t="shared" si="0"/>
        <v>260766</v>
      </c>
      <c r="E8" s="27"/>
      <c r="F8" s="27"/>
    </row>
    <row r="9" spans="1:6" x14ac:dyDescent="0.2">
      <c r="A9" s="24" t="s">
        <v>6</v>
      </c>
      <c r="B9" s="25">
        <v>34235</v>
      </c>
      <c r="C9" s="25">
        <v>53923</v>
      </c>
      <c r="D9" s="25">
        <f t="shared" si="0"/>
        <v>88158</v>
      </c>
      <c r="E9" s="27"/>
      <c r="F9" s="27"/>
    </row>
    <row r="10" spans="1:6" x14ac:dyDescent="0.2">
      <c r="A10" s="18" t="s">
        <v>5</v>
      </c>
      <c r="B10" s="29">
        <f>SUM(B5:B9)</f>
        <v>772319</v>
      </c>
      <c r="C10" s="29">
        <f t="shared" ref="C10" si="1">SUM(C5:C9)</f>
        <v>788535</v>
      </c>
      <c r="D10" s="30">
        <f>SUM(D5:D9)</f>
        <v>1560854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611F-C6E8-43A2-8E95-4018E5B44167}">
  <dimension ref="A1:IM47"/>
  <sheetViews>
    <sheetView zoomScaleNormal="100" workbookViewId="0">
      <selection sqref="A1:XFD1048576"/>
    </sheetView>
  </sheetViews>
  <sheetFormatPr baseColWidth="10" defaultRowHeight="14.25" x14ac:dyDescent="0.2"/>
  <cols>
    <col min="1" max="1" width="16.625" customWidth="1"/>
    <col min="2" max="4" width="14.5" customWidth="1"/>
  </cols>
  <sheetData>
    <row r="1" spans="1:6" ht="36" customHeight="1" x14ac:dyDescent="0.2">
      <c r="A1" s="43" t="s">
        <v>30</v>
      </c>
      <c r="B1" s="43"/>
      <c r="C1" s="43"/>
      <c r="D1" s="43"/>
      <c r="E1" s="36"/>
      <c r="F1" s="36"/>
    </row>
    <row r="2" spans="1:6" ht="15.75" x14ac:dyDescent="0.2">
      <c r="A2" s="36"/>
      <c r="B2" s="41" t="s">
        <v>31</v>
      </c>
      <c r="C2" s="42"/>
      <c r="D2" s="42"/>
      <c r="E2" s="36"/>
      <c r="F2" s="36"/>
    </row>
    <row r="3" spans="1:6" ht="14.1" customHeight="1" x14ac:dyDescent="0.2">
      <c r="A3" s="39" t="s">
        <v>1</v>
      </c>
      <c r="B3" s="44" t="s">
        <v>2</v>
      </c>
      <c r="C3" s="45"/>
      <c r="D3" s="45"/>
      <c r="E3" s="26"/>
      <c r="F3" s="26"/>
    </row>
    <row r="4" spans="1:6" x14ac:dyDescent="0.2">
      <c r="A4" s="40"/>
      <c r="B4" s="28" t="s">
        <v>3</v>
      </c>
      <c r="C4" s="28" t="s">
        <v>4</v>
      </c>
      <c r="D4" s="28" t="s">
        <v>5</v>
      </c>
      <c r="E4" s="26"/>
      <c r="F4" s="26"/>
    </row>
    <row r="5" spans="1:6" x14ac:dyDescent="0.2">
      <c r="A5" s="23" t="s">
        <v>12</v>
      </c>
      <c r="B5" s="25">
        <v>135368</v>
      </c>
      <c r="C5" s="25">
        <v>129890</v>
      </c>
      <c r="D5" s="25">
        <f>SUM(B5:C5)</f>
        <v>265258</v>
      </c>
      <c r="E5" s="27"/>
      <c r="F5" s="27"/>
    </row>
    <row r="6" spans="1:6" x14ac:dyDescent="0.2">
      <c r="A6" s="23" t="s">
        <v>13</v>
      </c>
      <c r="B6" s="25">
        <v>260066</v>
      </c>
      <c r="C6" s="25">
        <v>254661</v>
      </c>
      <c r="D6" s="25">
        <f t="shared" ref="D6:D9" si="0">SUM(B6:C6)</f>
        <v>514727</v>
      </c>
      <c r="E6" s="27"/>
      <c r="F6" s="27"/>
    </row>
    <row r="7" spans="1:6" x14ac:dyDescent="0.2">
      <c r="A7" s="23" t="s">
        <v>14</v>
      </c>
      <c r="B7" s="25">
        <v>223832</v>
      </c>
      <c r="C7" s="25">
        <v>210972</v>
      </c>
      <c r="D7" s="25">
        <f t="shared" si="0"/>
        <v>434804</v>
      </c>
      <c r="E7" s="27"/>
      <c r="F7" s="27"/>
    </row>
    <row r="8" spans="1:6" x14ac:dyDescent="0.2">
      <c r="A8" s="23" t="s">
        <v>15</v>
      </c>
      <c r="B8" s="25">
        <v>120217</v>
      </c>
      <c r="C8" s="25">
        <v>140305</v>
      </c>
      <c r="D8" s="25">
        <f t="shared" si="0"/>
        <v>260522</v>
      </c>
      <c r="E8" s="27"/>
      <c r="F8" s="27"/>
    </row>
    <row r="9" spans="1:6" x14ac:dyDescent="0.2">
      <c r="A9" s="24" t="s">
        <v>6</v>
      </c>
      <c r="B9" s="25">
        <v>34483</v>
      </c>
      <c r="C9" s="25">
        <v>54212</v>
      </c>
      <c r="D9" s="25">
        <f t="shared" si="0"/>
        <v>88695</v>
      </c>
      <c r="E9" s="27"/>
      <c r="F9" s="27"/>
    </row>
    <row r="10" spans="1:6" x14ac:dyDescent="0.2">
      <c r="A10" s="18" t="s">
        <v>5</v>
      </c>
      <c r="B10" s="29">
        <f>SUM(B5:B9)</f>
        <v>773966</v>
      </c>
      <c r="C10" s="29">
        <f t="shared" ref="C10" si="1">SUM(C5:C9)</f>
        <v>790040</v>
      </c>
      <c r="D10" s="30">
        <f>SUM(D5:D9)</f>
        <v>1564006</v>
      </c>
      <c r="E10" s="27"/>
      <c r="F10" s="27"/>
    </row>
    <row r="11" spans="1:6" ht="6" customHeight="1" x14ac:dyDescent="0.2">
      <c r="A11" s="19" t="s">
        <v>7</v>
      </c>
      <c r="B11" s="16"/>
      <c r="C11" s="16"/>
      <c r="D11" s="16"/>
      <c r="E11" s="16"/>
      <c r="F11" s="16"/>
    </row>
    <row r="12" spans="1:6" x14ac:dyDescent="0.2">
      <c r="A12" s="22" t="s">
        <v>8</v>
      </c>
      <c r="B12" s="22"/>
      <c r="C12" s="22"/>
      <c r="D12" s="22"/>
      <c r="E12" s="20"/>
      <c r="F12" s="20"/>
    </row>
    <row r="13" spans="1:6" ht="10.5" customHeight="1" x14ac:dyDescent="0.2">
      <c r="A13" s="20" t="s">
        <v>9</v>
      </c>
      <c r="B13" s="20"/>
      <c r="C13" s="20"/>
      <c r="D13" s="20"/>
      <c r="E13" s="17"/>
      <c r="F13" s="17"/>
    </row>
    <row r="14" spans="1:6" ht="9.9499999999999993" customHeight="1" x14ac:dyDescent="0.2">
      <c r="A14" s="20"/>
      <c r="B14" s="20"/>
      <c r="C14" s="20"/>
      <c r="D14" s="17" t="s">
        <v>10</v>
      </c>
      <c r="E14" s="17"/>
      <c r="F14" s="17"/>
    </row>
    <row r="35" spans="1:247" x14ac:dyDescent="0.2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</row>
    <row r="36" spans="1:247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</row>
    <row r="37" spans="1:247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</row>
    <row r="38" spans="1:247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</row>
    <row r="39" spans="1:247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  <c r="HZ39" s="21"/>
      <c r="IA39" s="21"/>
      <c r="IB39" s="21"/>
      <c r="IC39" s="21"/>
      <c r="ID39" s="21"/>
      <c r="IE39" s="21"/>
      <c r="IF39" s="21"/>
      <c r="IG39" s="21"/>
      <c r="IH39" s="21"/>
      <c r="II39" s="21"/>
      <c r="IJ39" s="21"/>
      <c r="IK39" s="21"/>
      <c r="IL39" s="21"/>
      <c r="IM39" s="21"/>
    </row>
    <row r="40" spans="1:247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</row>
    <row r="41" spans="1:247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</row>
    <row r="42" spans="1:247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</row>
    <row r="43" spans="1:247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  <c r="HZ43" s="21"/>
      <c r="IA43" s="21"/>
      <c r="IB43" s="21"/>
      <c r="IC43" s="21"/>
      <c r="ID43" s="21"/>
      <c r="IE43" s="21"/>
      <c r="IF43" s="21"/>
      <c r="IG43" s="21"/>
      <c r="IH43" s="21"/>
      <c r="II43" s="21"/>
      <c r="IJ43" s="21"/>
      <c r="IK43" s="21"/>
      <c r="IL43" s="21"/>
      <c r="IM43" s="21"/>
    </row>
    <row r="44" spans="1:247" x14ac:dyDescent="0.2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  <c r="HZ44" s="21"/>
      <c r="IA44" s="21"/>
      <c r="IB44" s="21"/>
      <c r="IC44" s="21"/>
      <c r="ID44" s="21"/>
      <c r="IE44" s="21"/>
      <c r="IF44" s="21"/>
      <c r="IG44" s="21"/>
      <c r="IH44" s="21"/>
      <c r="II44" s="21"/>
      <c r="IJ44" s="21"/>
      <c r="IK44" s="21"/>
      <c r="IL44" s="21"/>
      <c r="IM44" s="21"/>
    </row>
    <row r="45" spans="1:247" x14ac:dyDescent="0.2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  <c r="HZ45" s="21"/>
      <c r="IA45" s="21"/>
      <c r="IB45" s="21"/>
      <c r="IC45" s="21"/>
      <c r="ID45" s="21"/>
      <c r="IE45" s="21"/>
      <c r="IF45" s="21"/>
      <c r="IG45" s="21"/>
      <c r="IH45" s="21"/>
      <c r="II45" s="21"/>
      <c r="IJ45" s="21"/>
      <c r="IK45" s="21"/>
      <c r="IL45" s="21"/>
      <c r="IM45" s="21"/>
    </row>
    <row r="46" spans="1:247" x14ac:dyDescent="0.2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</row>
    <row r="47" spans="1:247" x14ac:dyDescent="0.2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</row>
  </sheetData>
  <mergeCells count="4">
    <mergeCell ref="A1:D1"/>
    <mergeCell ref="B2:D2"/>
    <mergeCell ref="A3:A4"/>
    <mergeCell ref="B3:D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Januar 2021</vt:lpstr>
      <vt:lpstr>Februar 2021</vt:lpstr>
      <vt:lpstr>März 2021</vt:lpstr>
      <vt:lpstr>April 2021</vt:lpstr>
      <vt:lpstr>Mai 2021</vt:lpstr>
      <vt:lpstr>Juni 2021</vt:lpstr>
      <vt:lpstr>Juli 2021</vt:lpstr>
      <vt:lpstr>August 2021</vt:lpstr>
      <vt:lpstr>September 2021</vt:lpstr>
      <vt:lpstr>Oktober 2021</vt:lpstr>
      <vt:lpstr>November 2021</vt:lpstr>
      <vt:lpstr>Dezember 2021</vt:lpstr>
    </vt:vector>
  </TitlesOfParts>
  <Company>Landeshauptstadt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Tizian Vogl</dc:creator>
  <cp:lastModifiedBy>Dir Vogl</cp:lastModifiedBy>
  <dcterms:created xsi:type="dcterms:W3CDTF">2021-03-18T09:01:59Z</dcterms:created>
  <dcterms:modified xsi:type="dcterms:W3CDTF">2022-01-14T08:15:56Z</dcterms:modified>
</cp:coreProperties>
</file>