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26"/>
  <workbookPr codeName="DieseArbeitsmappe"/>
  <mc:AlternateContent xmlns:mc="http://schemas.openxmlformats.org/markup-compatibility/2006">
    <mc:Choice Requires="x15">
      <x15ac:absPath xmlns:x15ac="http://schemas.microsoft.com/office/spreadsheetml/2010/11/ac" url="K:\Corona Sonderseite\Bildung\Tabellen\Schulen\"/>
    </mc:Choice>
  </mc:AlternateContent>
  <xr:revisionPtr revIDLastSave="0" documentId="13_ncr:1_{7CF47357-1764-4FA0-AE66-70B32921F755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312" sheetId="13" r:id="rId1"/>
  </sheets>
  <definedNames>
    <definedName name="_xlnm.Print_Area" localSheetId="0">'312'!$A$1:$I$20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H10" i="13" l="1"/>
  <c r="H6" i="13" s="1"/>
  <c r="D10" i="13"/>
  <c r="I8" i="13"/>
  <c r="I9" i="13"/>
  <c r="I12" i="13"/>
  <c r="I13" i="13"/>
  <c r="I14" i="13"/>
  <c r="I15" i="13"/>
  <c r="I16" i="13"/>
  <c r="I17" i="13"/>
  <c r="I7" i="13"/>
  <c r="D6" i="13" l="1"/>
  <c r="E10" i="13" s="1"/>
  <c r="I10" i="13"/>
  <c r="I6" i="13" l="1"/>
  <c r="E15" i="13"/>
  <c r="E17" i="13"/>
  <c r="E6" i="13"/>
  <c r="E16" i="13"/>
  <c r="E8" i="13"/>
  <c r="E9" i="13"/>
  <c r="E7" i="13"/>
  <c r="E12" i="13"/>
  <c r="E14" i="13"/>
  <c r="E13" i="13"/>
</calcChain>
</file>

<file path=xl/sharedStrings.xml><?xml version="1.0" encoding="utf-8"?>
<sst xmlns="http://schemas.openxmlformats.org/spreadsheetml/2006/main" count="29" uniqueCount="25">
  <si>
    <t>Schulart</t>
  </si>
  <si>
    <t>__________</t>
  </si>
  <si>
    <t>weiblich</t>
  </si>
  <si>
    <t>davon</t>
  </si>
  <si>
    <t>und zwar</t>
  </si>
  <si>
    <t>absolut</t>
  </si>
  <si>
    <t>Berufsschulen</t>
  </si>
  <si>
    <t>Wirtschaftsschulen</t>
  </si>
  <si>
    <t xml:space="preserve">Berufsfachschulen </t>
  </si>
  <si>
    <t>Berufsfachschulen des Gesundheitswesens</t>
  </si>
  <si>
    <t>sonstige Berufsfachschulen</t>
  </si>
  <si>
    <t>Fachoberschulen</t>
  </si>
  <si>
    <t>Berufsoberschulen</t>
  </si>
  <si>
    <t>Fachschulen</t>
  </si>
  <si>
    <t>Fachakademien</t>
  </si>
  <si>
    <t>Berufsschulen zur sonderpäd. Förderung</t>
  </si>
  <si>
    <t>© Statistisches Amt München</t>
  </si>
  <si>
    <t>in % der jeweiligen Schulart</t>
  </si>
  <si>
    <t>in %</t>
  </si>
  <si>
    <t>nichtdeutsch</t>
  </si>
  <si>
    <t>Schüler*innen insgesamt</t>
  </si>
  <si>
    <t>Schüler*innen</t>
  </si>
  <si>
    <t>insgesamt</t>
  </si>
  <si>
    <r>
      <t xml:space="preserve">Schüler*innen an beruflichen Schulen 2020/21
</t>
    </r>
    <r>
      <rPr>
        <sz val="10"/>
        <rFont val="Arial"/>
        <family val="2"/>
      </rPr>
      <t>(im Oktober 2020)</t>
    </r>
  </si>
  <si>
    <t xml:space="preserve">Quelle: © Bayerisches Landesamt für Statistik, 2022.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</si>
</sst>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\ ##0&quot;  &quot;"/>
    <numFmt numFmtId="165" formatCode="#,##0.0&quot;  &quot;"/>
  </numFmts>
  <fonts count="7" x14ac:knownFonts="1">
    <font>
      <sz val="10"/>
      <name val="MS Sans Serif"/>
    </font>
    <font>
      <b/>
      <sz val="12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7"/>
      <name val="Arial"/>
      <family val="2"/>
    </font>
    <font>
      <sz val="10"/>
      <name val="Arial"/>
      <family val="2"/>
    </font>
    <font>
      <sz val="8"/>
      <name val="Arial"/>
      <family val="2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/>
      <diagonal/>
    </border>
    <border>
      <left/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</borders>
  <cellStyleXfs count="1">
    <xf numFmtId="0" fontId="0" fillId="0" borderId="0"/>
  </cellStyleXfs>
  <cellXfs count="42">
    <xf numFmtId="0" fontId="0" fillId="0" borderId="0" xfId="0"/>
    <xf numFmtId="0" fontId="3" fillId="0" borderId="0" xfId="0" applyFont="1"/>
    <xf numFmtId="0" fontId="2" fillId="0" borderId="0" xfId="0" applyFont="1"/>
    <xf numFmtId="0" fontId="4" fillId="0" borderId="0" xfId="0" applyFont="1"/>
    <xf numFmtId="0" fontId="3" fillId="0" borderId="0" xfId="0" applyFont="1" applyBorder="1"/>
    <xf numFmtId="0" fontId="4" fillId="0" borderId="0" xfId="0" applyFont="1" applyFill="1"/>
    <xf numFmtId="0" fontId="3" fillId="0" borderId="0" xfId="0" applyFont="1" applyAlignment="1">
      <alignment horizontal="right"/>
    </xf>
    <xf numFmtId="0" fontId="4" fillId="0" borderId="0" xfId="0" applyFont="1" applyAlignment="1">
      <alignment horizontal="right"/>
    </xf>
    <xf numFmtId="0" fontId="3" fillId="0" borderId="0" xfId="0" applyFont="1" applyAlignment="1">
      <alignment vertical="top"/>
    </xf>
    <xf numFmtId="0" fontId="4" fillId="0" borderId="0" xfId="0" applyFont="1" applyFill="1" applyAlignment="1">
      <alignment horizontal="right"/>
    </xf>
    <xf numFmtId="0" fontId="3" fillId="0" borderId="0" xfId="0" applyFont="1" applyAlignment="1">
      <alignment horizontal="left"/>
    </xf>
    <xf numFmtId="0" fontId="2" fillId="0" borderId="0" xfId="0" applyFont="1" applyAlignment="1"/>
    <xf numFmtId="0" fontId="3" fillId="0" borderId="0" xfId="0" applyFont="1" applyAlignment="1"/>
    <xf numFmtId="0" fontId="4" fillId="0" borderId="0" xfId="0" applyFont="1" applyBorder="1" applyAlignment="1">
      <alignment horizontal="right"/>
    </xf>
    <xf numFmtId="0" fontId="4" fillId="0" borderId="0" xfId="0" applyFont="1" applyFill="1" applyBorder="1" applyAlignment="1">
      <alignment horizontal="right"/>
    </xf>
    <xf numFmtId="0" fontId="3" fillId="0" borderId="0" xfId="0" applyFont="1" applyBorder="1" applyAlignment="1">
      <alignment horizontal="right"/>
    </xf>
    <xf numFmtId="0" fontId="3" fillId="0" borderId="3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164" fontId="3" fillId="0" borderId="7" xfId="0" applyNumberFormat="1" applyFont="1" applyBorder="1"/>
    <xf numFmtId="164" fontId="3" fillId="0" borderId="7" xfId="0" applyNumberFormat="1" applyFont="1" applyFill="1" applyBorder="1"/>
    <xf numFmtId="164" fontId="2" fillId="0" borderId="7" xfId="0" applyNumberFormat="1" applyFont="1" applyBorder="1"/>
    <xf numFmtId="0" fontId="3" fillId="0" borderId="0" xfId="0" applyFont="1" applyBorder="1" applyAlignment="1"/>
    <xf numFmtId="164" fontId="3" fillId="0" borderId="7" xfId="0" applyNumberFormat="1" applyFont="1" applyBorder="1" applyAlignment="1"/>
    <xf numFmtId="0" fontId="2" fillId="0" borderId="0" xfId="0" applyFont="1" applyBorder="1" applyAlignment="1"/>
    <xf numFmtId="165" fontId="2" fillId="0" borderId="8" xfId="0" applyNumberFormat="1" applyFont="1" applyBorder="1" applyAlignment="1"/>
    <xf numFmtId="165" fontId="3" fillId="0" borderId="8" xfId="0" applyNumberFormat="1" applyFont="1" applyBorder="1" applyAlignment="1"/>
    <xf numFmtId="165" fontId="3" fillId="0" borderId="7" xfId="0" applyNumberFormat="1" applyFont="1" applyBorder="1" applyAlignment="1"/>
    <xf numFmtId="0" fontId="6" fillId="0" borderId="6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top" wrapText="1"/>
    </xf>
    <xf numFmtId="0" fontId="1" fillId="0" borderId="1" xfId="0" applyFont="1" applyBorder="1" applyAlignment="1">
      <alignment horizontal="center" vertical="top"/>
    </xf>
    <xf numFmtId="0" fontId="3" fillId="0" borderId="2" xfId="0" applyFont="1" applyBorder="1" applyAlignment="1">
      <alignment horizontal="left" vertical="center"/>
    </xf>
    <xf numFmtId="0" fontId="3" fillId="0" borderId="3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/>
    </xf>
  </cellXfs>
  <cellStyles count="1">
    <cellStyle name="Standard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17</xdr:row>
      <xdr:rowOff>123825</xdr:rowOff>
    </xdr:from>
    <xdr:to>
      <xdr:col>2</xdr:col>
      <xdr:colOff>0</xdr:colOff>
      <xdr:row>18</xdr:row>
      <xdr:rowOff>0</xdr:rowOff>
    </xdr:to>
    <xdr:sp macro="" textlink="">
      <xdr:nvSpPr>
        <xdr:cNvPr id="16385" name="Text 1">
          <a:extLst>
            <a:ext uri="{FF2B5EF4-FFF2-40B4-BE49-F238E27FC236}">
              <a16:creationId xmlns:a16="http://schemas.microsoft.com/office/drawing/2014/main" id="{00000000-0008-0000-0000-000001400000}"/>
            </a:ext>
          </a:extLst>
        </xdr:cNvPr>
        <xdr:cNvSpPr txBox="1">
          <a:spLocks noChangeArrowheads="1"/>
        </xdr:cNvSpPr>
      </xdr:nvSpPr>
      <xdr:spPr bwMode="auto">
        <a:xfrm>
          <a:off x="133350" y="3352800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de-DE" sz="900" b="0" i="0" strike="noStrike">
              <a:solidFill>
                <a:srgbClr val="000000"/>
              </a:solidFill>
              <a:latin typeface="Arial"/>
              <a:cs typeface="Arial"/>
            </a:rPr>
            <a:t>noch    </a:t>
          </a:r>
          <a:r>
            <a:rPr lang="de-DE" sz="1400" b="1" i="0" strike="noStrike">
              <a:solidFill>
                <a:srgbClr val="000000"/>
              </a:solidFill>
              <a:latin typeface="Arial"/>
              <a:cs typeface="Arial"/>
            </a:rPr>
            <a:t>04</a:t>
          </a:r>
          <a:r>
            <a:rPr lang="de-DE" sz="1400" b="0" i="0" strike="noStrike">
              <a:solidFill>
                <a:srgbClr val="000000"/>
              </a:solidFill>
              <a:latin typeface="Arial"/>
              <a:cs typeface="Arial"/>
            </a:rPr>
            <a:t>06</a:t>
          </a:r>
        </a:p>
      </xdr:txBody>
    </xdr:sp>
    <xdr:clientData/>
  </xdr:twoCellAnchor>
  <xdr:twoCellAnchor>
    <xdr:from>
      <xdr:col>2</xdr:col>
      <xdr:colOff>0</xdr:colOff>
      <xdr:row>17</xdr:row>
      <xdr:rowOff>123825</xdr:rowOff>
    </xdr:from>
    <xdr:to>
      <xdr:col>2</xdr:col>
      <xdr:colOff>0</xdr:colOff>
      <xdr:row>18</xdr:row>
      <xdr:rowOff>0</xdr:rowOff>
    </xdr:to>
    <xdr:sp macro="" textlink="">
      <xdr:nvSpPr>
        <xdr:cNvPr id="16386" name="Text 1">
          <a:extLst>
            <a:ext uri="{FF2B5EF4-FFF2-40B4-BE49-F238E27FC236}">
              <a16:creationId xmlns:a16="http://schemas.microsoft.com/office/drawing/2014/main" id="{00000000-0008-0000-0000-000002400000}"/>
            </a:ext>
          </a:extLst>
        </xdr:cNvPr>
        <xdr:cNvSpPr txBox="1">
          <a:spLocks noChangeArrowheads="1"/>
        </xdr:cNvSpPr>
      </xdr:nvSpPr>
      <xdr:spPr bwMode="auto">
        <a:xfrm>
          <a:off x="133350" y="3352800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de-DE" sz="900" b="0" i="0" strike="noStrike">
              <a:solidFill>
                <a:srgbClr val="000000"/>
              </a:solidFill>
              <a:latin typeface="Arial"/>
              <a:cs typeface="Arial"/>
            </a:rPr>
            <a:t>noch    </a:t>
          </a:r>
          <a:r>
            <a:rPr lang="de-DE" sz="1400" b="1" i="0" strike="noStrike">
              <a:solidFill>
                <a:srgbClr val="000000"/>
              </a:solidFill>
              <a:latin typeface="Arial"/>
              <a:cs typeface="Arial"/>
            </a:rPr>
            <a:t>04</a:t>
          </a:r>
          <a:r>
            <a:rPr lang="de-DE" sz="1400" b="0" i="0" strike="noStrike">
              <a:solidFill>
                <a:srgbClr val="000000"/>
              </a:solidFill>
              <a:latin typeface="Arial"/>
              <a:cs typeface="Arial"/>
            </a:rPr>
            <a:t>06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0"/>
  <sheetViews>
    <sheetView tabSelected="1" zoomScaleNormal="100" workbookViewId="0">
      <selection activeCell="L15" sqref="L15"/>
    </sheetView>
  </sheetViews>
  <sheetFormatPr baseColWidth="10" defaultColWidth="11.44140625" defaultRowHeight="11.4" x14ac:dyDescent="0.2"/>
  <cols>
    <col min="1" max="1" width="5.109375" style="1" customWidth="1"/>
    <col min="2" max="2" width="2" style="1" customWidth="1"/>
    <col min="3" max="3" width="33" style="1" customWidth="1"/>
    <col min="4" max="4" width="8.109375" style="1" customWidth="1"/>
    <col min="5" max="5" width="6.5546875" style="1" customWidth="1"/>
    <col min="6" max="6" width="8.109375" style="1" customWidth="1"/>
    <col min="7" max="7" width="8" style="6" customWidth="1"/>
    <col min="8" max="8" width="8.109375" style="1" customWidth="1"/>
    <col min="9" max="9" width="8" style="15" customWidth="1"/>
    <col min="10" max="10" width="5.77734375" style="1" customWidth="1"/>
    <col min="11" max="16384" width="11.44140625" style="1"/>
  </cols>
  <sheetData>
    <row r="1" spans="1:10" s="8" customFormat="1" ht="34.5" customHeight="1" x14ac:dyDescent="0.25">
      <c r="A1" s="30" t="s">
        <v>23</v>
      </c>
      <c r="B1" s="30"/>
      <c r="C1" s="31"/>
      <c r="D1" s="31"/>
      <c r="E1" s="31"/>
      <c r="F1" s="31"/>
      <c r="G1" s="31"/>
      <c r="H1" s="31"/>
      <c r="I1" s="31"/>
    </row>
    <row r="2" spans="1:10" ht="15" customHeight="1" x14ac:dyDescent="0.2">
      <c r="A2" s="32" t="s">
        <v>0</v>
      </c>
      <c r="B2" s="32"/>
      <c r="C2" s="32"/>
      <c r="D2" s="35" t="s">
        <v>21</v>
      </c>
      <c r="E2" s="36"/>
      <c r="F2" s="36"/>
      <c r="G2" s="36"/>
      <c r="H2" s="36"/>
      <c r="I2" s="36"/>
    </row>
    <row r="3" spans="1:10" ht="15" customHeight="1" x14ac:dyDescent="0.2">
      <c r="A3" s="32"/>
      <c r="B3" s="32"/>
      <c r="C3" s="32"/>
      <c r="D3" s="37" t="s">
        <v>22</v>
      </c>
      <c r="E3" s="38"/>
      <c r="F3" s="41" t="s">
        <v>4</v>
      </c>
      <c r="G3" s="41"/>
      <c r="H3" s="41"/>
      <c r="I3" s="41"/>
    </row>
    <row r="4" spans="1:10" ht="15" customHeight="1" x14ac:dyDescent="0.2">
      <c r="A4" s="32"/>
      <c r="B4" s="32"/>
      <c r="C4" s="32"/>
      <c r="D4" s="39"/>
      <c r="E4" s="40"/>
      <c r="F4" s="33" t="s">
        <v>2</v>
      </c>
      <c r="G4" s="33"/>
      <c r="H4" s="34" t="s">
        <v>19</v>
      </c>
      <c r="I4" s="34"/>
    </row>
    <row r="5" spans="1:10" ht="37.5" customHeight="1" x14ac:dyDescent="0.2">
      <c r="A5" s="32"/>
      <c r="B5" s="32"/>
      <c r="C5" s="32"/>
      <c r="D5" s="16" t="s">
        <v>5</v>
      </c>
      <c r="E5" s="17" t="s">
        <v>18</v>
      </c>
      <c r="F5" s="18" t="s">
        <v>5</v>
      </c>
      <c r="G5" s="28" t="s">
        <v>17</v>
      </c>
      <c r="H5" s="18" t="s">
        <v>5</v>
      </c>
      <c r="I5" s="29" t="s">
        <v>17</v>
      </c>
      <c r="J5" s="4"/>
    </row>
    <row r="6" spans="1:10" ht="15" customHeight="1" x14ac:dyDescent="0.25">
      <c r="A6" s="11" t="s">
        <v>20</v>
      </c>
      <c r="B6" s="11"/>
      <c r="C6" s="11"/>
      <c r="D6" s="21">
        <f>SUM(D7:D10)+SUM(D14:D17)</f>
        <v>61128</v>
      </c>
      <c r="E6" s="25">
        <f>D6/$D$6*100</f>
        <v>100</v>
      </c>
      <c r="F6" s="21">
        <v>28472</v>
      </c>
      <c r="G6" s="25">
        <v>46.577673079439862</v>
      </c>
      <c r="H6" s="21">
        <f>SUM(H7:H10)+SUM(H14:H17)</f>
        <v>14010</v>
      </c>
      <c r="I6" s="25">
        <f>H6/D6*100</f>
        <v>22.919120533961525</v>
      </c>
      <c r="J6" s="12"/>
    </row>
    <row r="7" spans="1:10" ht="12.6" customHeight="1" x14ac:dyDescent="0.2">
      <c r="A7" s="1" t="s">
        <v>3</v>
      </c>
      <c r="B7" s="1" t="s">
        <v>6</v>
      </c>
      <c r="D7" s="19">
        <v>38219</v>
      </c>
      <c r="E7" s="26">
        <f>D7/$D$6*100</f>
        <v>62.522902761418663</v>
      </c>
      <c r="F7" s="19">
        <v>15360</v>
      </c>
      <c r="G7" s="26">
        <v>40.189434574426329</v>
      </c>
      <c r="H7" s="19">
        <v>9361</v>
      </c>
      <c r="I7" s="26">
        <f>H7/D7*100</f>
        <v>24.49305319343782</v>
      </c>
    </row>
    <row r="8" spans="1:10" ht="12.75" customHeight="1" x14ac:dyDescent="0.2">
      <c r="B8" s="1" t="s">
        <v>15</v>
      </c>
      <c r="D8" s="20">
        <v>1600</v>
      </c>
      <c r="E8" s="26">
        <f>D8/$D$6*100</f>
        <v>2.6174584478471408</v>
      </c>
      <c r="F8" s="19">
        <v>468</v>
      </c>
      <c r="G8" s="26">
        <v>29.25</v>
      </c>
      <c r="H8" s="20">
        <v>491</v>
      </c>
      <c r="I8" s="26">
        <f t="shared" ref="I8:I17" si="0">H8/D8*100</f>
        <v>30.6875</v>
      </c>
    </row>
    <row r="9" spans="1:10" ht="12.75" customHeight="1" x14ac:dyDescent="0.2">
      <c r="B9" s="10" t="s">
        <v>7</v>
      </c>
      <c r="C9" s="10"/>
      <c r="D9" s="19">
        <v>1553</v>
      </c>
      <c r="E9" s="26">
        <f>D9/$D$6*100</f>
        <v>2.5405706059416304</v>
      </c>
      <c r="F9" s="19">
        <v>733</v>
      </c>
      <c r="G9" s="26">
        <v>47.198969735994851</v>
      </c>
      <c r="H9" s="19">
        <v>246</v>
      </c>
      <c r="I9" s="26">
        <f t="shared" si="0"/>
        <v>15.840309079201544</v>
      </c>
    </row>
    <row r="10" spans="1:10" ht="12.75" customHeight="1" x14ac:dyDescent="0.2">
      <c r="B10" s="1" t="s">
        <v>8</v>
      </c>
      <c r="D10" s="19">
        <f>SUM(D12:D13)</f>
        <v>7239</v>
      </c>
      <c r="E10" s="26">
        <f>D10/$D$6*100</f>
        <v>11.842363564978406</v>
      </c>
      <c r="F10" s="19">
        <v>5292</v>
      </c>
      <c r="G10" s="26">
        <v>73.104019892250321</v>
      </c>
      <c r="H10" s="19">
        <f>SUM(H12:H13)</f>
        <v>2106</v>
      </c>
      <c r="I10" s="26">
        <f t="shared" si="0"/>
        <v>29.092416079568999</v>
      </c>
    </row>
    <row r="11" spans="1:10" ht="12.75" customHeight="1" x14ac:dyDescent="0.2">
      <c r="C11" s="1" t="s">
        <v>3</v>
      </c>
      <c r="D11" s="19"/>
      <c r="E11" s="26"/>
      <c r="F11" s="19"/>
      <c r="G11" s="26"/>
      <c r="H11" s="19"/>
      <c r="I11" s="26"/>
    </row>
    <row r="12" spans="1:10" ht="12.75" customHeight="1" x14ac:dyDescent="0.2">
      <c r="C12" s="1" t="s">
        <v>9</v>
      </c>
      <c r="D12" s="19">
        <v>4303</v>
      </c>
      <c r="E12" s="26">
        <f t="shared" ref="E12:E17" si="1">D12/$D$6*100</f>
        <v>7.0393273131789034</v>
      </c>
      <c r="F12" s="19">
        <v>3123</v>
      </c>
      <c r="G12" s="26">
        <v>72.57727167092726</v>
      </c>
      <c r="H12" s="19">
        <v>1506</v>
      </c>
      <c r="I12" s="26">
        <f t="shared" si="0"/>
        <v>34.998838019986053</v>
      </c>
    </row>
    <row r="13" spans="1:10" ht="12.75" customHeight="1" x14ac:dyDescent="0.2">
      <c r="C13" s="1" t="s">
        <v>10</v>
      </c>
      <c r="D13" s="19">
        <v>2936</v>
      </c>
      <c r="E13" s="26">
        <f t="shared" si="1"/>
        <v>4.8030362517995027</v>
      </c>
      <c r="F13" s="19">
        <v>2169</v>
      </c>
      <c r="G13" s="26">
        <v>73.876021798365116</v>
      </c>
      <c r="H13" s="19">
        <v>600</v>
      </c>
      <c r="I13" s="26">
        <f t="shared" si="0"/>
        <v>20.435967302452315</v>
      </c>
    </row>
    <row r="14" spans="1:10" ht="12.75" customHeight="1" x14ac:dyDescent="0.2">
      <c r="B14" s="1" t="s">
        <v>13</v>
      </c>
      <c r="D14" s="19">
        <v>2284</v>
      </c>
      <c r="E14" s="26">
        <f t="shared" si="1"/>
        <v>3.7364219343017933</v>
      </c>
      <c r="F14" s="19">
        <v>568</v>
      </c>
      <c r="G14" s="26">
        <v>24.868651488616461</v>
      </c>
      <c r="H14" s="19">
        <v>184</v>
      </c>
      <c r="I14" s="26">
        <f t="shared" si="0"/>
        <v>8.0560420315236421</v>
      </c>
    </row>
    <row r="15" spans="1:10" s="2" customFormat="1" ht="12.75" customHeight="1" x14ac:dyDescent="0.25">
      <c r="B15" s="1" t="s">
        <v>11</v>
      </c>
      <c r="C15" s="1"/>
      <c r="D15" s="19">
        <v>6770</v>
      </c>
      <c r="E15" s="26">
        <f t="shared" si="1"/>
        <v>11.075121057453213</v>
      </c>
      <c r="F15" s="19">
        <v>3642</v>
      </c>
      <c r="G15" s="26">
        <v>53.796159527326438</v>
      </c>
      <c r="H15" s="19">
        <v>1003</v>
      </c>
      <c r="I15" s="26">
        <f t="shared" si="0"/>
        <v>14.815361890694239</v>
      </c>
    </row>
    <row r="16" spans="1:10" s="4" customFormat="1" ht="12.75" customHeight="1" x14ac:dyDescent="0.2">
      <c r="B16" s="4" t="s">
        <v>12</v>
      </c>
      <c r="D16" s="19">
        <v>1069</v>
      </c>
      <c r="E16" s="26">
        <f t="shared" si="1"/>
        <v>1.7487894254678706</v>
      </c>
      <c r="F16" s="19">
        <v>579</v>
      </c>
      <c r="G16" s="26">
        <v>54.162768942937319</v>
      </c>
      <c r="H16" s="19">
        <v>218</v>
      </c>
      <c r="I16" s="26">
        <f t="shared" si="0"/>
        <v>20.392890551917681</v>
      </c>
    </row>
    <row r="17" spans="1:9" s="24" customFormat="1" ht="12.6" customHeight="1" x14ac:dyDescent="0.25">
      <c r="B17" s="22" t="s">
        <v>14</v>
      </c>
      <c r="C17" s="22"/>
      <c r="D17" s="23">
        <v>2394</v>
      </c>
      <c r="E17" s="27">
        <f t="shared" si="1"/>
        <v>3.9163722025912842</v>
      </c>
      <c r="F17" s="19">
        <v>1830</v>
      </c>
      <c r="G17" s="26">
        <v>76.441102756892235</v>
      </c>
      <c r="H17" s="23">
        <v>401</v>
      </c>
      <c r="I17" s="26">
        <f t="shared" si="0"/>
        <v>16.750208855472014</v>
      </c>
    </row>
    <row r="18" spans="1:9" s="3" customFormat="1" ht="4.8" customHeight="1" x14ac:dyDescent="0.2">
      <c r="A18" s="1" t="s">
        <v>1</v>
      </c>
      <c r="B18" s="1"/>
      <c r="C18" s="1"/>
      <c r="D18" s="1"/>
      <c r="E18" s="1"/>
      <c r="G18" s="7"/>
      <c r="I18" s="13"/>
    </row>
    <row r="19" spans="1:9" s="3" customFormat="1" ht="9" customHeight="1" x14ac:dyDescent="0.2">
      <c r="A19" s="3" t="s">
        <v>24</v>
      </c>
      <c r="G19" s="7"/>
      <c r="I19" s="13"/>
    </row>
    <row r="20" spans="1:9" s="5" customFormat="1" ht="9" customHeight="1" x14ac:dyDescent="0.2">
      <c r="G20" s="9"/>
      <c r="I20" s="14" t="s">
        <v>16</v>
      </c>
    </row>
  </sheetData>
  <mergeCells count="7">
    <mergeCell ref="A1:I1"/>
    <mergeCell ref="A2:C5"/>
    <mergeCell ref="F4:G4"/>
    <mergeCell ref="H4:I4"/>
    <mergeCell ref="D2:I2"/>
    <mergeCell ref="D3:E4"/>
    <mergeCell ref="F3:I3"/>
  </mergeCells>
  <phoneticPr fontId="0" type="noConversion"/>
  <pageMargins left="0.78740157480314965" right="0.78740157480314965" top="0.86614173228346458" bottom="0.98425196850393704" header="0.51181102362204722" footer="0.51181102362204722"/>
  <pageSetup paperSize="9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312</vt:lpstr>
      <vt:lpstr>'312'!Druckbereich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Angelika Kleinz</dc:creator>
  <cp:lastModifiedBy>Britta Heiles</cp:lastModifiedBy>
  <cp:lastPrinted>2021-06-21T13:56:06Z</cp:lastPrinted>
  <dcterms:created xsi:type="dcterms:W3CDTF">1999-03-02T10:57:34Z</dcterms:created>
  <dcterms:modified xsi:type="dcterms:W3CDTF">2022-07-01T05:55:26Z</dcterms:modified>
</cp:coreProperties>
</file>