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A:\Corona Sonderseite\Gesellschaft\Tabellen\"/>
    </mc:Choice>
  </mc:AlternateContent>
  <xr:revisionPtr revIDLastSave="0" documentId="13_ncr:1_{CF1C5660-F292-482D-86F5-E9BDDC6C9097}" xr6:coauthVersionLast="46" xr6:coauthVersionMax="46" xr10:uidLastSave="{00000000-0000-0000-0000-000000000000}"/>
  <bookViews>
    <workbookView xWindow="-120" yWindow="-120" windowWidth="29040" windowHeight="15840" xr2:uid="{7940F9D9-D920-488A-B0CF-88691373D07D}"/>
  </bookViews>
  <sheets>
    <sheet name="Gestorbene nach Monat und Alter"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16" i="1" l="1"/>
  <c r="R15" i="1"/>
  <c r="R14" i="1"/>
  <c r="R13" i="1" l="1"/>
  <c r="R11" i="1" l="1"/>
  <c r="R12" i="1"/>
  <c r="R9" i="1" l="1"/>
  <c r="R10" i="1"/>
  <c r="R8" i="1" l="1"/>
  <c r="R7" i="1" l="1"/>
  <c r="N17" i="1" l="1"/>
  <c r="U18" i="1"/>
  <c r="T18" i="1"/>
  <c r="S18" i="1"/>
  <c r="R6" i="1"/>
  <c r="R18" i="1" s="1"/>
  <c r="N16" i="1" l="1"/>
  <c r="N15" i="1" l="1"/>
  <c r="N14" i="1" l="1"/>
  <c r="O18" i="1" l="1"/>
  <c r="N13" i="1"/>
  <c r="D18" i="1" l="1"/>
  <c r="Q18" i="1" l="1"/>
  <c r="P18" i="1"/>
  <c r="M18" i="1"/>
  <c r="L18" i="1"/>
  <c r="K18" i="1"/>
  <c r="I18" i="1"/>
  <c r="H18" i="1"/>
  <c r="G18" i="1"/>
  <c r="E18" i="1"/>
  <c r="C18" i="1"/>
  <c r="J17" i="1"/>
  <c r="F17" i="1"/>
  <c r="B17" i="1"/>
  <c r="J16" i="1"/>
  <c r="F16" i="1"/>
  <c r="B16" i="1"/>
  <c r="J15" i="1"/>
  <c r="F15" i="1"/>
  <c r="B15" i="1"/>
  <c r="J14" i="1"/>
  <c r="F14" i="1"/>
  <c r="B14" i="1"/>
  <c r="J13" i="1"/>
  <c r="F13" i="1"/>
  <c r="B13" i="1"/>
  <c r="N12" i="1"/>
  <c r="J12" i="1"/>
  <c r="F12" i="1"/>
  <c r="B12" i="1"/>
  <c r="N11" i="1"/>
  <c r="J11" i="1"/>
  <c r="F11" i="1"/>
  <c r="B11" i="1"/>
  <c r="N10" i="1"/>
  <c r="J10" i="1"/>
  <c r="F10" i="1"/>
  <c r="B10" i="1"/>
  <c r="N9" i="1"/>
  <c r="J9" i="1"/>
  <c r="F9" i="1"/>
  <c r="B9" i="1"/>
  <c r="N8" i="1"/>
  <c r="J8" i="1"/>
  <c r="F8" i="1"/>
  <c r="B8" i="1"/>
  <c r="N7" i="1"/>
  <c r="J7" i="1"/>
  <c r="F7" i="1"/>
  <c r="B7" i="1"/>
  <c r="N6" i="1"/>
  <c r="J6" i="1"/>
  <c r="F6" i="1"/>
  <c r="B6" i="1"/>
  <c r="N18" i="1" l="1"/>
  <c r="B18" i="1"/>
  <c r="J18" i="1"/>
  <c r="F18" i="1"/>
</calcChain>
</file>

<file path=xl/sharedStrings.xml><?xml version="1.0" encoding="utf-8"?>
<sst xmlns="http://schemas.openxmlformats.org/spreadsheetml/2006/main" count="46" uniqueCount="25">
  <si>
    <t>Gestorbene</t>
  </si>
  <si>
    <t>insgesamt</t>
  </si>
  <si>
    <t>davon 
im Alter von</t>
  </si>
  <si>
    <t>80+</t>
  </si>
  <si>
    <t>Januar</t>
  </si>
  <si>
    <t>Februar</t>
  </si>
  <si>
    <t>März</t>
  </si>
  <si>
    <t>April</t>
  </si>
  <si>
    <t>Mai</t>
  </si>
  <si>
    <t>Juni</t>
  </si>
  <si>
    <t>Juli</t>
  </si>
  <si>
    <t>August</t>
  </si>
  <si>
    <t>September</t>
  </si>
  <si>
    <t>Oktober</t>
  </si>
  <si>
    <t>November</t>
  </si>
  <si>
    <t>Dezember</t>
  </si>
  <si>
    <t>__________</t>
  </si>
  <si>
    <t>Quelle: LH München, Kreisverwaltungsreferat.</t>
  </si>
  <si>
    <t>© Statistisches Amt München</t>
  </si>
  <si>
    <t>Monat</t>
  </si>
  <si>
    <t>0-59</t>
  </si>
  <si>
    <t>60-79</t>
  </si>
  <si>
    <r>
      <t>Gestorbene</t>
    </r>
    <r>
      <rPr>
        <b/>
        <vertAlign val="superscript"/>
        <sz val="12"/>
        <rFont val="Arial"/>
        <family val="2"/>
      </rPr>
      <t>1)</t>
    </r>
    <r>
      <rPr>
        <b/>
        <sz val="12"/>
        <rFont val="Arial"/>
        <family val="2"/>
      </rPr>
      <t xml:space="preserve"> (nach Sterbedatum</t>
    </r>
    <r>
      <rPr>
        <b/>
        <vertAlign val="superscript"/>
        <sz val="12"/>
        <rFont val="Arial"/>
        <family val="2"/>
      </rPr>
      <t>2)</t>
    </r>
    <r>
      <rPr>
        <b/>
        <sz val="12"/>
        <rFont val="Arial"/>
        <family val="2"/>
      </rPr>
      <t>) in München 2017 - 2021 nach Monaten und Altersgruppen</t>
    </r>
  </si>
  <si>
    <t>1) Bevölkerung am Ort der Hauptwohnung.</t>
  </si>
  <si>
    <t>2) Die hier veröffentlichten Sterbefälle wurden nach dem Ereignisprinzip ausgewertet, also nach dem tatsächlichen Sterbedatum. Damit unterscheiden sie sich von unseren regulär veröffentlichten Monatszahlen, die sich auf das Berichtsdatum beziehen, also den Tag, an dem der Sterbefall im Melderegister aufgenommen wird.
Nach dem Berichtsprinzip veröffentlichte Daten bleiben nach der Veröffentlichung in der Regel unverändert, nach dem Ereignisprinzip veröffentlichte Daten – wie diese hier – müssen laufend nach dem Erhalt von Nachmeldungen aktualisiert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</si>
</sst>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quot;      &quot;"/>
  </numFmts>
  <fonts count="6" x14ac:knownFonts="1">
    <font>
      <sz val="10"/>
      <name val="MS Sans Serif"/>
    </font>
    <font>
      <b/>
      <sz val="12"/>
      <name val="Arial"/>
      <family val="2"/>
    </font>
    <font>
      <sz val="9"/>
      <name val="Arial"/>
      <family val="2"/>
    </font>
    <font>
      <sz val="7"/>
      <name val="Arial"/>
      <family val="2"/>
    </font>
    <font>
      <b/>
      <vertAlign val="superscript"/>
      <sz val="12"/>
      <name val="Arial"/>
      <family val="2"/>
    </font>
    <font>
      <sz val="11"/>
      <name val="Arial"/>
      <family val="2"/>
    </font>
  </fonts>
  <fills count="2">
    <fill>
      <patternFill patternType="none"/>
    </fill>
    <fill>
      <patternFill patternType="gray125"/>
    </fill>
  </fills>
  <borders count="25">
    <border>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8"/>
      </right>
      <top/>
      <bottom/>
      <diagonal/>
    </border>
    <border>
      <left style="thin">
        <color indexed="64"/>
      </left>
      <right/>
      <top/>
      <bottom/>
      <diagonal/>
    </border>
    <border>
      <left style="thin">
        <color indexed="8"/>
      </left>
      <right/>
      <top/>
      <bottom/>
      <diagonal/>
    </border>
    <border>
      <left/>
      <right style="thin">
        <color indexed="8"/>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8"/>
      </left>
      <right style="medium">
        <color indexed="64"/>
      </right>
      <top/>
      <bottom/>
      <diagonal/>
    </border>
    <border>
      <left style="medium">
        <color indexed="64"/>
      </left>
      <right style="thin">
        <color indexed="8"/>
      </right>
      <top style="thin">
        <color indexed="64"/>
      </top>
      <bottom/>
      <diagonal/>
    </border>
  </borders>
  <cellStyleXfs count="1">
    <xf numFmtId="0" fontId="0" fillId="0" borderId="0"/>
  </cellStyleXfs>
  <cellXfs count="49">
    <xf numFmtId="0" fontId="0" fillId="0" borderId="0" xfId="0"/>
    <xf numFmtId="49" fontId="1" fillId="0" borderId="0" xfId="0" applyNumberFormat="1" applyFont="1" applyAlignment="1">
      <alignment horizontal="centerContinuous" vertical="top"/>
    </xf>
    <xf numFmtId="49" fontId="2" fillId="0" borderId="0" xfId="0" applyNumberFormat="1" applyFont="1"/>
    <xf numFmtId="49" fontId="2" fillId="0" borderId="3" xfId="0" applyNumberFormat="1" applyFont="1" applyBorder="1" applyAlignment="1">
      <alignment horizontal="centerContinuous" vertical="center" wrapText="1"/>
    </xf>
    <xf numFmtId="49" fontId="2" fillId="0" borderId="3" xfId="0" applyNumberFormat="1" applyFont="1" applyBorder="1" applyAlignment="1">
      <alignment horizontal="centerContinuous"/>
    </xf>
    <xf numFmtId="0" fontId="2" fillId="0" borderId="5" xfId="0" applyFont="1" applyBorder="1" applyAlignment="1">
      <alignment horizontal="centerContinuous" vertical="center" wrapText="1"/>
    </xf>
    <xf numFmtId="0" fontId="2" fillId="0" borderId="5" xfId="0" applyFont="1" applyBorder="1" applyAlignment="1">
      <alignment horizontal="centerContinuous" vertical="center"/>
    </xf>
    <xf numFmtId="49" fontId="2" fillId="0" borderId="2" xfId="0" applyNumberFormat="1" applyFont="1" applyBorder="1" applyAlignment="1">
      <alignment horizontal="centerContinuous" vertical="center"/>
    </xf>
    <xf numFmtId="49" fontId="2" fillId="0" borderId="5"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0" fontId="2" fillId="0" borderId="9" xfId="0" applyFont="1" applyBorder="1"/>
    <xf numFmtId="0" fontId="2" fillId="0" borderId="0" xfId="0" applyFont="1"/>
    <xf numFmtId="49" fontId="3" fillId="0" borderId="0" xfId="0" applyNumberFormat="1" applyFont="1" applyAlignment="1">
      <alignment horizontal="left"/>
    </xf>
    <xf numFmtId="0" fontId="3" fillId="0" borderId="0" xfId="0" applyFont="1"/>
    <xf numFmtId="0" fontId="3" fillId="0" borderId="0" xfId="0" applyFont="1" applyAlignment="1">
      <alignment horizontal="right"/>
    </xf>
    <xf numFmtId="49" fontId="2" fillId="0" borderId="0" xfId="0" applyNumberFormat="1" applyFont="1" applyAlignment="1">
      <alignment horizontal="centerContinuous"/>
    </xf>
    <xf numFmtId="0" fontId="2" fillId="0" borderId="12" xfId="0" applyFont="1" applyBorder="1"/>
    <xf numFmtId="164" fontId="2" fillId="0" borderId="13" xfId="0" applyNumberFormat="1" applyFont="1" applyBorder="1" applyAlignment="1">
      <alignment horizontal="right"/>
    </xf>
    <xf numFmtId="164" fontId="2" fillId="0" borderId="10" xfId="0" applyNumberFormat="1" applyFont="1" applyBorder="1" applyAlignment="1">
      <alignment horizontal="right"/>
    </xf>
    <xf numFmtId="164" fontId="2" fillId="0" borderId="11" xfId="0" applyNumberFormat="1" applyFont="1" applyBorder="1"/>
    <xf numFmtId="164" fontId="2" fillId="0" borderId="0" xfId="0" applyNumberFormat="1" applyFont="1" applyBorder="1" applyAlignment="1">
      <alignment horizontal="right"/>
    </xf>
    <xf numFmtId="164" fontId="2" fillId="0" borderId="14" xfId="0" applyNumberFormat="1" applyFont="1" applyBorder="1" applyAlignment="1">
      <alignment horizontal="right"/>
    </xf>
    <xf numFmtId="164" fontId="2" fillId="0" borderId="0" xfId="0" applyNumberFormat="1" applyFont="1" applyBorder="1"/>
    <xf numFmtId="49" fontId="2" fillId="0" borderId="16" xfId="0" applyNumberFormat="1" applyFont="1" applyBorder="1" applyAlignment="1">
      <alignment horizontal="centerContinuous" vertical="center"/>
    </xf>
    <xf numFmtId="49" fontId="2" fillId="0" borderId="16" xfId="0" applyNumberFormat="1" applyFont="1" applyBorder="1" applyAlignment="1">
      <alignment horizontal="center" vertical="center" wrapText="1"/>
    </xf>
    <xf numFmtId="164" fontId="2" fillId="0" borderId="19" xfId="0" applyNumberFormat="1" applyFont="1" applyBorder="1" applyAlignment="1">
      <alignment horizontal="right"/>
    </xf>
    <xf numFmtId="164" fontId="2" fillId="0" borderId="20" xfId="0" applyNumberFormat="1" applyFont="1" applyBorder="1" applyAlignment="1">
      <alignment horizontal="right"/>
    </xf>
    <xf numFmtId="164" fontId="2" fillId="0" borderId="21" xfId="0" applyNumberFormat="1" applyFont="1" applyBorder="1" applyAlignment="1">
      <alignment horizontal="right"/>
    </xf>
    <xf numFmtId="164" fontId="2" fillId="0" borderId="22" xfId="0" applyNumberFormat="1" applyFont="1" applyBorder="1" applyAlignment="1">
      <alignment horizontal="right"/>
    </xf>
    <xf numFmtId="164" fontId="2" fillId="0" borderId="19" xfId="0" applyNumberFormat="1" applyFont="1" applyBorder="1"/>
    <xf numFmtId="164" fontId="2" fillId="0" borderId="23" xfId="0" applyNumberFormat="1" applyFont="1" applyBorder="1"/>
    <xf numFmtId="164" fontId="2" fillId="0" borderId="24" xfId="0" applyNumberFormat="1" applyFont="1" applyBorder="1"/>
    <xf numFmtId="49" fontId="5" fillId="0" borderId="2" xfId="0" applyNumberFormat="1" applyFont="1" applyBorder="1" applyAlignment="1">
      <alignment horizontal="centerContinuous" vertical="center" wrapText="1"/>
    </xf>
    <xf numFmtId="0" fontId="2" fillId="0" borderId="5" xfId="0" applyFont="1" applyBorder="1" applyAlignment="1">
      <alignment horizontal="center" vertical="center"/>
    </xf>
    <xf numFmtId="49" fontId="2" fillId="0" borderId="2" xfId="0" applyNumberFormat="1" applyFont="1" applyBorder="1" applyAlignment="1">
      <alignment horizontal="center" vertical="center"/>
    </xf>
    <xf numFmtId="49" fontId="2" fillId="0" borderId="1" xfId="0" applyNumberFormat="1" applyFont="1" applyBorder="1" applyAlignment="1">
      <alignment horizontal="center" vertical="center"/>
    </xf>
    <xf numFmtId="0" fontId="0" fillId="0" borderId="7" xfId="0" applyBorder="1" applyAlignment="1">
      <alignment horizontal="center" vertical="center"/>
    </xf>
    <xf numFmtId="0" fontId="3" fillId="0" borderId="0" xfId="0" applyFont="1" applyAlignment="1">
      <alignment horizontal="left" vertical="top" wrapText="1"/>
    </xf>
    <xf numFmtId="0" fontId="3" fillId="0" borderId="0" xfId="0" applyFont="1" applyAlignment="1">
      <alignment horizontal="left" vertical="center" wrapText="1"/>
    </xf>
    <xf numFmtId="0" fontId="0" fillId="0" borderId="0" xfId="0" applyAlignment="1">
      <alignment horizontal="left"/>
    </xf>
    <xf numFmtId="49" fontId="2" fillId="0" borderId="1" xfId="0" applyNumberFormat="1" applyFont="1" applyBorder="1" applyAlignment="1">
      <alignment horizontal="left" vertical="center" wrapText="1"/>
    </xf>
    <xf numFmtId="49" fontId="2" fillId="0" borderId="4" xfId="0" applyNumberFormat="1" applyFont="1" applyBorder="1" applyAlignment="1">
      <alignment horizontal="left" vertical="center"/>
    </xf>
    <xf numFmtId="49" fontId="2" fillId="0" borderId="7" xfId="0" applyNumberFormat="1" applyFont="1" applyBorder="1" applyAlignment="1">
      <alignment horizontal="left" vertical="center"/>
    </xf>
    <xf numFmtId="0" fontId="2" fillId="0" borderId="15" xfId="0" applyFont="1" applyBorder="1" applyAlignment="1">
      <alignment horizontal="center" vertical="center"/>
    </xf>
    <xf numFmtId="49" fontId="2" fillId="0" borderId="16" xfId="0" applyNumberFormat="1" applyFont="1" applyBorder="1" applyAlignment="1">
      <alignment horizontal="center" vertical="center"/>
    </xf>
    <xf numFmtId="49" fontId="2" fillId="0" borderId="6" xfId="0" applyNumberFormat="1" applyFont="1" applyBorder="1" applyAlignment="1">
      <alignment horizontal="center" vertical="center"/>
    </xf>
    <xf numFmtId="0" fontId="0" fillId="0" borderId="8" xfId="0" applyBorder="1" applyAlignment="1">
      <alignment horizontal="center" vertical="center"/>
    </xf>
    <xf numFmtId="49" fontId="2" fillId="0" borderId="17" xfId="0" applyNumberFormat="1" applyFont="1" applyBorder="1" applyAlignment="1">
      <alignment horizontal="center" vertical="center"/>
    </xf>
    <xf numFmtId="0" fontId="0" fillId="0" borderId="18" xfId="0" applyBorder="1" applyAlignment="1">
      <alignment horizontal="center" vertic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61D56-3E6C-438F-92A6-D5F7591E7607}">
  <dimension ref="A1:U23"/>
  <sheetViews>
    <sheetView tabSelected="1" zoomScaleNormal="100" workbookViewId="0">
      <selection activeCell="L48" sqref="L48"/>
    </sheetView>
  </sheetViews>
  <sheetFormatPr baseColWidth="10" defaultRowHeight="12.75" x14ac:dyDescent="0.2"/>
  <sheetData>
    <row r="1" spans="1:21" s="2" customFormat="1" ht="21.75" customHeight="1" x14ac:dyDescent="0.2">
      <c r="A1" s="1" t="s">
        <v>22</v>
      </c>
      <c r="B1" s="1"/>
      <c r="C1" s="1"/>
      <c r="D1" s="1"/>
      <c r="E1" s="1"/>
      <c r="F1" s="1"/>
      <c r="G1" s="1"/>
      <c r="H1" s="1"/>
      <c r="I1" s="1"/>
      <c r="J1" s="1"/>
      <c r="K1" s="1"/>
      <c r="L1" s="1"/>
      <c r="M1" s="1"/>
      <c r="N1" s="1"/>
      <c r="O1" s="1"/>
      <c r="P1" s="15"/>
      <c r="Q1" s="15"/>
      <c r="R1" s="15"/>
      <c r="S1" s="15"/>
      <c r="T1" s="15"/>
      <c r="U1" s="15"/>
    </row>
    <row r="2" spans="1:21" s="2" customFormat="1" ht="23.25" customHeight="1" x14ac:dyDescent="0.2">
      <c r="A2" s="40" t="s">
        <v>19</v>
      </c>
      <c r="B2" s="32" t="s">
        <v>0</v>
      </c>
      <c r="C2" s="3"/>
      <c r="D2" s="3"/>
      <c r="E2" s="3"/>
      <c r="F2" s="3"/>
      <c r="G2" s="3"/>
      <c r="H2" s="3"/>
      <c r="I2" s="3"/>
      <c r="J2" s="3"/>
      <c r="K2" s="3"/>
      <c r="L2" s="3"/>
      <c r="M2" s="3"/>
      <c r="N2" s="3"/>
      <c r="O2" s="3"/>
      <c r="P2" s="4"/>
      <c r="Q2" s="4"/>
      <c r="R2" s="4"/>
      <c r="S2" s="4"/>
      <c r="T2" s="4"/>
      <c r="U2" s="4"/>
    </row>
    <row r="3" spans="1:21" s="2" customFormat="1" ht="24.75" customHeight="1" x14ac:dyDescent="0.2">
      <c r="A3" s="41"/>
      <c r="B3" s="33">
        <v>2017</v>
      </c>
      <c r="C3" s="33"/>
      <c r="D3" s="33"/>
      <c r="E3" s="34"/>
      <c r="F3" s="43">
        <v>2018</v>
      </c>
      <c r="G3" s="33"/>
      <c r="H3" s="33"/>
      <c r="I3" s="44"/>
      <c r="J3" s="33">
        <v>2019</v>
      </c>
      <c r="K3" s="33"/>
      <c r="L3" s="33"/>
      <c r="M3" s="34"/>
      <c r="N3" s="43">
        <v>2020</v>
      </c>
      <c r="O3" s="33"/>
      <c r="P3" s="33"/>
      <c r="Q3" s="44"/>
      <c r="R3" s="33">
        <v>2021</v>
      </c>
      <c r="S3" s="33"/>
      <c r="T3" s="33"/>
      <c r="U3" s="34"/>
    </row>
    <row r="4" spans="1:21" s="2" customFormat="1" ht="24.75" customHeight="1" x14ac:dyDescent="0.2">
      <c r="A4" s="41"/>
      <c r="B4" s="45" t="s">
        <v>1</v>
      </c>
      <c r="C4" s="5" t="s">
        <v>2</v>
      </c>
      <c r="D4" s="6"/>
      <c r="E4" s="7"/>
      <c r="F4" s="47" t="s">
        <v>1</v>
      </c>
      <c r="G4" s="5" t="s">
        <v>2</v>
      </c>
      <c r="H4" s="6"/>
      <c r="I4" s="23"/>
      <c r="J4" s="35" t="s">
        <v>1</v>
      </c>
      <c r="K4" s="5" t="s">
        <v>2</v>
      </c>
      <c r="L4" s="6"/>
      <c r="M4" s="7"/>
      <c r="N4" s="47" t="s">
        <v>1</v>
      </c>
      <c r="O4" s="5" t="s">
        <v>2</v>
      </c>
      <c r="P4" s="6"/>
      <c r="Q4" s="23"/>
      <c r="R4" s="35" t="s">
        <v>1</v>
      </c>
      <c r="S4" s="5" t="s">
        <v>2</v>
      </c>
      <c r="T4" s="6"/>
      <c r="U4" s="7"/>
    </row>
    <row r="5" spans="1:21" s="2" customFormat="1" ht="24.75" customHeight="1" x14ac:dyDescent="0.2">
      <c r="A5" s="42"/>
      <c r="B5" s="46"/>
      <c r="C5" s="8" t="s">
        <v>20</v>
      </c>
      <c r="D5" s="8" t="s">
        <v>21</v>
      </c>
      <c r="E5" s="9" t="s">
        <v>3</v>
      </c>
      <c r="F5" s="48"/>
      <c r="G5" s="8" t="s">
        <v>20</v>
      </c>
      <c r="H5" s="8" t="s">
        <v>21</v>
      </c>
      <c r="I5" s="24" t="s">
        <v>3</v>
      </c>
      <c r="J5" s="36"/>
      <c r="K5" s="8" t="s">
        <v>20</v>
      </c>
      <c r="L5" s="8" t="s">
        <v>21</v>
      </c>
      <c r="M5" s="9" t="s">
        <v>3</v>
      </c>
      <c r="N5" s="48"/>
      <c r="O5" s="8" t="s">
        <v>20</v>
      </c>
      <c r="P5" s="8" t="s">
        <v>21</v>
      </c>
      <c r="Q5" s="24" t="s">
        <v>3</v>
      </c>
      <c r="R5" s="36"/>
      <c r="S5" s="8" t="s">
        <v>20</v>
      </c>
      <c r="T5" s="8" t="s">
        <v>21</v>
      </c>
      <c r="U5" s="9" t="s">
        <v>3</v>
      </c>
    </row>
    <row r="6" spans="1:21" s="2" customFormat="1" ht="12.75" customHeight="1" x14ac:dyDescent="0.2">
      <c r="A6" s="10" t="s">
        <v>4</v>
      </c>
      <c r="B6" s="18">
        <f>SUM(C6:E6)</f>
        <v>1264</v>
      </c>
      <c r="C6" s="18">
        <v>108</v>
      </c>
      <c r="D6" s="18">
        <v>441</v>
      </c>
      <c r="E6" s="18">
        <v>715</v>
      </c>
      <c r="F6" s="25">
        <f>SUM(G6:I6)</f>
        <v>1057</v>
      </c>
      <c r="G6" s="18">
        <v>99</v>
      </c>
      <c r="H6" s="18">
        <v>361</v>
      </c>
      <c r="I6" s="26">
        <v>597</v>
      </c>
      <c r="J6" s="20">
        <f>SUM(K6:M6)</f>
        <v>1042</v>
      </c>
      <c r="K6" s="18">
        <v>84</v>
      </c>
      <c r="L6" s="18">
        <v>348</v>
      </c>
      <c r="M6" s="18">
        <v>610</v>
      </c>
      <c r="N6" s="25">
        <f>SUM(O6:Q6)</f>
        <v>1046</v>
      </c>
      <c r="O6" s="18">
        <v>113</v>
      </c>
      <c r="P6" s="18">
        <v>352</v>
      </c>
      <c r="Q6" s="26">
        <v>581</v>
      </c>
      <c r="R6" s="20">
        <f>SUM(S6:U6)</f>
        <v>1311</v>
      </c>
      <c r="S6" s="18">
        <v>106</v>
      </c>
      <c r="T6" s="18">
        <v>408</v>
      </c>
      <c r="U6" s="18">
        <v>797</v>
      </c>
    </row>
    <row r="7" spans="1:21" s="2" customFormat="1" ht="12.75" customHeight="1" x14ac:dyDescent="0.2">
      <c r="A7" s="10" t="s">
        <v>5</v>
      </c>
      <c r="B7" s="18">
        <f t="shared" ref="B7:B17" si="0">SUM(C7:E7)</f>
        <v>1055</v>
      </c>
      <c r="C7" s="18">
        <v>87</v>
      </c>
      <c r="D7" s="18">
        <v>378</v>
      </c>
      <c r="E7" s="18">
        <v>590</v>
      </c>
      <c r="F7" s="25">
        <f t="shared" ref="F7:F17" si="1">SUM(G7:I7)</f>
        <v>983</v>
      </c>
      <c r="G7" s="18">
        <v>79</v>
      </c>
      <c r="H7" s="18">
        <v>371</v>
      </c>
      <c r="I7" s="26">
        <v>533</v>
      </c>
      <c r="J7" s="20">
        <f t="shared" ref="J7:J17" si="2">SUM(K7:M7)</f>
        <v>969</v>
      </c>
      <c r="K7" s="18">
        <v>89</v>
      </c>
      <c r="L7" s="18">
        <v>337</v>
      </c>
      <c r="M7" s="18">
        <v>543</v>
      </c>
      <c r="N7" s="25">
        <f t="shared" ref="N7:N17" si="3">SUM(O7:Q7)</f>
        <v>1020</v>
      </c>
      <c r="O7" s="18">
        <v>101</v>
      </c>
      <c r="P7" s="18">
        <v>342</v>
      </c>
      <c r="Q7" s="26">
        <v>577</v>
      </c>
      <c r="R7" s="20">
        <f>SUM(S7:U7)</f>
        <v>895</v>
      </c>
      <c r="S7" s="18">
        <v>99</v>
      </c>
      <c r="T7" s="18">
        <v>313</v>
      </c>
      <c r="U7" s="18">
        <v>483</v>
      </c>
    </row>
    <row r="8" spans="1:21" s="2" customFormat="1" ht="12.75" customHeight="1" x14ac:dyDescent="0.2">
      <c r="A8" s="10" t="s">
        <v>6</v>
      </c>
      <c r="B8" s="18">
        <f t="shared" si="0"/>
        <v>1028</v>
      </c>
      <c r="C8" s="18">
        <v>116</v>
      </c>
      <c r="D8" s="18">
        <v>334</v>
      </c>
      <c r="E8" s="18">
        <v>578</v>
      </c>
      <c r="F8" s="25">
        <f t="shared" si="1"/>
        <v>1181</v>
      </c>
      <c r="G8" s="18">
        <v>106</v>
      </c>
      <c r="H8" s="18">
        <v>407</v>
      </c>
      <c r="I8" s="26">
        <v>668</v>
      </c>
      <c r="J8" s="20">
        <f t="shared" si="2"/>
        <v>1039</v>
      </c>
      <c r="K8" s="18">
        <v>90</v>
      </c>
      <c r="L8" s="18">
        <v>379</v>
      </c>
      <c r="M8" s="18">
        <v>570</v>
      </c>
      <c r="N8" s="25">
        <f t="shared" si="3"/>
        <v>1016</v>
      </c>
      <c r="O8" s="18">
        <v>94</v>
      </c>
      <c r="P8" s="18">
        <v>328</v>
      </c>
      <c r="Q8" s="26">
        <v>594</v>
      </c>
      <c r="R8" s="20">
        <f>SUM(S8:U8)</f>
        <v>963</v>
      </c>
      <c r="S8" s="18">
        <v>95</v>
      </c>
      <c r="T8" s="18">
        <v>344</v>
      </c>
      <c r="U8" s="18">
        <v>524</v>
      </c>
    </row>
    <row r="9" spans="1:21" s="2" customFormat="1" ht="12.75" customHeight="1" x14ac:dyDescent="0.2">
      <c r="A9" s="10" t="s">
        <v>7</v>
      </c>
      <c r="B9" s="18">
        <f t="shared" si="0"/>
        <v>907</v>
      </c>
      <c r="C9" s="18">
        <v>107</v>
      </c>
      <c r="D9" s="18">
        <v>357</v>
      </c>
      <c r="E9" s="18">
        <v>443</v>
      </c>
      <c r="F9" s="25">
        <f t="shared" si="1"/>
        <v>891</v>
      </c>
      <c r="G9" s="18">
        <v>71</v>
      </c>
      <c r="H9" s="18">
        <v>329</v>
      </c>
      <c r="I9" s="26">
        <v>491</v>
      </c>
      <c r="J9" s="20">
        <f t="shared" si="2"/>
        <v>916</v>
      </c>
      <c r="K9" s="18">
        <v>90</v>
      </c>
      <c r="L9" s="18">
        <v>307</v>
      </c>
      <c r="M9" s="18">
        <v>519</v>
      </c>
      <c r="N9" s="25">
        <f t="shared" si="3"/>
        <v>1104</v>
      </c>
      <c r="O9" s="18">
        <v>88</v>
      </c>
      <c r="P9" s="18">
        <v>367</v>
      </c>
      <c r="Q9" s="26">
        <v>649</v>
      </c>
      <c r="R9" s="20">
        <f t="shared" ref="R9:R16" si="4">SUM(S9:U9)</f>
        <v>980</v>
      </c>
      <c r="S9" s="18">
        <v>92</v>
      </c>
      <c r="T9" s="18">
        <v>346</v>
      </c>
      <c r="U9" s="18">
        <v>542</v>
      </c>
    </row>
    <row r="10" spans="1:21" s="2" customFormat="1" ht="12.75" customHeight="1" x14ac:dyDescent="0.2">
      <c r="A10" s="10" t="s">
        <v>8</v>
      </c>
      <c r="B10" s="18">
        <f t="shared" si="0"/>
        <v>940</v>
      </c>
      <c r="C10" s="18">
        <v>102</v>
      </c>
      <c r="D10" s="18">
        <v>353</v>
      </c>
      <c r="E10" s="18">
        <v>485</v>
      </c>
      <c r="F10" s="25">
        <f t="shared" si="1"/>
        <v>913</v>
      </c>
      <c r="G10" s="18">
        <v>94</v>
      </c>
      <c r="H10" s="18">
        <v>310</v>
      </c>
      <c r="I10" s="26">
        <v>509</v>
      </c>
      <c r="J10" s="20">
        <f t="shared" si="2"/>
        <v>973</v>
      </c>
      <c r="K10" s="18">
        <v>89</v>
      </c>
      <c r="L10" s="18">
        <v>350</v>
      </c>
      <c r="M10" s="18">
        <v>534</v>
      </c>
      <c r="N10" s="25">
        <f t="shared" si="3"/>
        <v>959</v>
      </c>
      <c r="O10" s="18">
        <v>96</v>
      </c>
      <c r="P10" s="18">
        <v>319</v>
      </c>
      <c r="Q10" s="26">
        <v>544</v>
      </c>
      <c r="R10" s="20">
        <f t="shared" si="4"/>
        <v>945</v>
      </c>
      <c r="S10" s="18">
        <v>117</v>
      </c>
      <c r="T10" s="18">
        <v>332</v>
      </c>
      <c r="U10" s="18">
        <v>496</v>
      </c>
    </row>
    <row r="11" spans="1:21" s="2" customFormat="1" ht="12.75" customHeight="1" x14ac:dyDescent="0.2">
      <c r="A11" s="10" t="s">
        <v>9</v>
      </c>
      <c r="B11" s="18">
        <f t="shared" si="0"/>
        <v>860</v>
      </c>
      <c r="C11" s="18">
        <v>88</v>
      </c>
      <c r="D11" s="18">
        <v>294</v>
      </c>
      <c r="E11" s="18">
        <v>478</v>
      </c>
      <c r="F11" s="25">
        <f t="shared" si="1"/>
        <v>854</v>
      </c>
      <c r="G11" s="18">
        <v>83</v>
      </c>
      <c r="H11" s="18">
        <v>333</v>
      </c>
      <c r="I11" s="26">
        <v>438</v>
      </c>
      <c r="J11" s="20">
        <f t="shared" si="2"/>
        <v>930</v>
      </c>
      <c r="K11" s="18">
        <v>96</v>
      </c>
      <c r="L11" s="18">
        <v>348</v>
      </c>
      <c r="M11" s="18">
        <v>486</v>
      </c>
      <c r="N11" s="25">
        <f t="shared" si="3"/>
        <v>893</v>
      </c>
      <c r="O11" s="18">
        <v>85</v>
      </c>
      <c r="P11" s="18">
        <v>304</v>
      </c>
      <c r="Q11" s="26">
        <v>504</v>
      </c>
      <c r="R11" s="20">
        <f t="shared" si="4"/>
        <v>938</v>
      </c>
      <c r="S11" s="18">
        <v>93</v>
      </c>
      <c r="T11" s="18">
        <v>346</v>
      </c>
      <c r="U11" s="18">
        <v>499</v>
      </c>
    </row>
    <row r="12" spans="1:21" s="2" customFormat="1" ht="12.75" customHeight="1" x14ac:dyDescent="0.2">
      <c r="A12" s="10" t="s">
        <v>10</v>
      </c>
      <c r="B12" s="18">
        <f t="shared" si="0"/>
        <v>891</v>
      </c>
      <c r="C12" s="18">
        <v>100</v>
      </c>
      <c r="D12" s="18">
        <v>311</v>
      </c>
      <c r="E12" s="18">
        <v>480</v>
      </c>
      <c r="F12" s="25">
        <f t="shared" si="1"/>
        <v>910</v>
      </c>
      <c r="G12" s="18">
        <v>89</v>
      </c>
      <c r="H12" s="18">
        <v>327</v>
      </c>
      <c r="I12" s="26">
        <v>494</v>
      </c>
      <c r="J12" s="20">
        <f t="shared" si="2"/>
        <v>957</v>
      </c>
      <c r="K12" s="18">
        <v>103</v>
      </c>
      <c r="L12" s="18">
        <v>321</v>
      </c>
      <c r="M12" s="18">
        <v>533</v>
      </c>
      <c r="N12" s="25">
        <f t="shared" si="3"/>
        <v>957</v>
      </c>
      <c r="O12" s="18">
        <v>94</v>
      </c>
      <c r="P12" s="18">
        <v>296</v>
      </c>
      <c r="Q12" s="26">
        <v>567</v>
      </c>
      <c r="R12" s="20">
        <f t="shared" si="4"/>
        <v>925</v>
      </c>
      <c r="S12" s="18">
        <v>111</v>
      </c>
      <c r="T12" s="18">
        <v>312</v>
      </c>
      <c r="U12" s="18">
        <v>502</v>
      </c>
    </row>
    <row r="13" spans="1:21" s="2" customFormat="1" ht="12.75" customHeight="1" x14ac:dyDescent="0.2">
      <c r="A13" s="10" t="s">
        <v>11</v>
      </c>
      <c r="B13" s="18">
        <f t="shared" si="0"/>
        <v>855</v>
      </c>
      <c r="C13" s="18">
        <v>113</v>
      </c>
      <c r="D13" s="18">
        <v>306</v>
      </c>
      <c r="E13" s="18">
        <v>436</v>
      </c>
      <c r="F13" s="25">
        <f t="shared" si="1"/>
        <v>948</v>
      </c>
      <c r="G13" s="18">
        <v>87</v>
      </c>
      <c r="H13" s="18">
        <v>352</v>
      </c>
      <c r="I13" s="26">
        <v>509</v>
      </c>
      <c r="J13" s="20">
        <f t="shared" si="2"/>
        <v>935</v>
      </c>
      <c r="K13" s="18">
        <v>89</v>
      </c>
      <c r="L13" s="18">
        <v>331</v>
      </c>
      <c r="M13" s="18">
        <v>515</v>
      </c>
      <c r="N13" s="25">
        <f t="shared" si="3"/>
        <v>944</v>
      </c>
      <c r="O13" s="18">
        <v>95</v>
      </c>
      <c r="P13" s="18">
        <v>302</v>
      </c>
      <c r="Q13" s="26">
        <v>547</v>
      </c>
      <c r="R13" s="20">
        <f t="shared" si="4"/>
        <v>952</v>
      </c>
      <c r="S13" s="18">
        <v>94</v>
      </c>
      <c r="T13" s="18">
        <v>344</v>
      </c>
      <c r="U13" s="18">
        <v>514</v>
      </c>
    </row>
    <row r="14" spans="1:21" s="2" customFormat="1" ht="12.75" customHeight="1" x14ac:dyDescent="0.2">
      <c r="A14" s="10" t="s">
        <v>12</v>
      </c>
      <c r="B14" s="18">
        <f t="shared" si="0"/>
        <v>792</v>
      </c>
      <c r="C14" s="18">
        <v>101</v>
      </c>
      <c r="D14" s="18">
        <v>277</v>
      </c>
      <c r="E14" s="18">
        <v>414</v>
      </c>
      <c r="F14" s="25">
        <f t="shared" si="1"/>
        <v>863</v>
      </c>
      <c r="G14" s="18">
        <v>81</v>
      </c>
      <c r="H14" s="18">
        <v>318</v>
      </c>
      <c r="I14" s="26">
        <v>464</v>
      </c>
      <c r="J14" s="20">
        <f t="shared" si="2"/>
        <v>890</v>
      </c>
      <c r="K14" s="18">
        <v>100</v>
      </c>
      <c r="L14" s="18">
        <v>320</v>
      </c>
      <c r="M14" s="18">
        <v>470</v>
      </c>
      <c r="N14" s="25">
        <f t="shared" si="3"/>
        <v>924</v>
      </c>
      <c r="O14" s="18">
        <v>97</v>
      </c>
      <c r="P14" s="18">
        <v>294</v>
      </c>
      <c r="Q14" s="26">
        <v>533</v>
      </c>
      <c r="R14" s="20">
        <f t="shared" si="4"/>
        <v>1040</v>
      </c>
      <c r="S14" s="18">
        <v>97</v>
      </c>
      <c r="T14" s="18">
        <v>349</v>
      </c>
      <c r="U14" s="18">
        <v>594</v>
      </c>
    </row>
    <row r="15" spans="1:21" s="2" customFormat="1" ht="12.75" customHeight="1" x14ac:dyDescent="0.2">
      <c r="A15" s="10" t="s">
        <v>13</v>
      </c>
      <c r="B15" s="18">
        <f t="shared" si="0"/>
        <v>954</v>
      </c>
      <c r="C15" s="18">
        <v>83</v>
      </c>
      <c r="D15" s="18">
        <v>379</v>
      </c>
      <c r="E15" s="18">
        <v>492</v>
      </c>
      <c r="F15" s="25">
        <f t="shared" si="1"/>
        <v>968</v>
      </c>
      <c r="G15" s="18">
        <v>109</v>
      </c>
      <c r="H15" s="18">
        <v>348</v>
      </c>
      <c r="I15" s="26">
        <v>511</v>
      </c>
      <c r="J15" s="20">
        <f t="shared" si="2"/>
        <v>915</v>
      </c>
      <c r="K15" s="18">
        <v>78</v>
      </c>
      <c r="L15" s="18">
        <v>328</v>
      </c>
      <c r="M15" s="18">
        <v>509</v>
      </c>
      <c r="N15" s="25">
        <f t="shared" si="3"/>
        <v>976</v>
      </c>
      <c r="O15" s="18">
        <v>94</v>
      </c>
      <c r="P15" s="18">
        <v>326</v>
      </c>
      <c r="Q15" s="26">
        <v>556</v>
      </c>
      <c r="R15" s="20">
        <f t="shared" si="4"/>
        <v>1051</v>
      </c>
      <c r="S15" s="18">
        <v>116</v>
      </c>
      <c r="T15" s="18">
        <v>340</v>
      </c>
      <c r="U15" s="18">
        <v>595</v>
      </c>
    </row>
    <row r="16" spans="1:21" s="2" customFormat="1" ht="12.75" customHeight="1" x14ac:dyDescent="0.2">
      <c r="A16" s="10" t="s">
        <v>14</v>
      </c>
      <c r="B16" s="18">
        <f t="shared" si="0"/>
        <v>879</v>
      </c>
      <c r="C16" s="18">
        <v>81</v>
      </c>
      <c r="D16" s="18">
        <v>334</v>
      </c>
      <c r="E16" s="18">
        <v>464</v>
      </c>
      <c r="F16" s="25">
        <f t="shared" si="1"/>
        <v>865</v>
      </c>
      <c r="G16" s="18">
        <v>94</v>
      </c>
      <c r="H16" s="18">
        <v>316</v>
      </c>
      <c r="I16" s="26">
        <v>455</v>
      </c>
      <c r="J16" s="20">
        <f t="shared" si="2"/>
        <v>982</v>
      </c>
      <c r="K16" s="18">
        <v>97</v>
      </c>
      <c r="L16" s="18">
        <v>342</v>
      </c>
      <c r="M16" s="18">
        <v>543</v>
      </c>
      <c r="N16" s="25">
        <f t="shared" si="3"/>
        <v>1108</v>
      </c>
      <c r="O16" s="18">
        <v>106</v>
      </c>
      <c r="P16" s="18">
        <v>371</v>
      </c>
      <c r="Q16" s="26">
        <v>631</v>
      </c>
      <c r="R16" s="20">
        <f t="shared" si="4"/>
        <v>1118</v>
      </c>
      <c r="S16" s="18">
        <v>97</v>
      </c>
      <c r="T16" s="18">
        <v>368</v>
      </c>
      <c r="U16" s="18">
        <v>653</v>
      </c>
    </row>
    <row r="17" spans="1:21" s="2" customFormat="1" ht="12.75" customHeight="1" x14ac:dyDescent="0.2">
      <c r="A17" s="16" t="s">
        <v>15</v>
      </c>
      <c r="B17" s="17">
        <f t="shared" si="0"/>
        <v>1043</v>
      </c>
      <c r="C17" s="17">
        <v>113</v>
      </c>
      <c r="D17" s="17">
        <v>364</v>
      </c>
      <c r="E17" s="17">
        <v>566</v>
      </c>
      <c r="F17" s="27">
        <f t="shared" si="1"/>
        <v>990</v>
      </c>
      <c r="G17" s="17">
        <v>103</v>
      </c>
      <c r="H17" s="17">
        <v>340</v>
      </c>
      <c r="I17" s="28">
        <v>547</v>
      </c>
      <c r="J17" s="21">
        <f t="shared" si="2"/>
        <v>1047</v>
      </c>
      <c r="K17" s="17">
        <v>99</v>
      </c>
      <c r="L17" s="17">
        <v>355</v>
      </c>
      <c r="M17" s="17">
        <v>593</v>
      </c>
      <c r="N17" s="25">
        <f t="shared" si="3"/>
        <v>1558</v>
      </c>
      <c r="O17" s="17">
        <v>95</v>
      </c>
      <c r="P17" s="17">
        <v>499</v>
      </c>
      <c r="Q17" s="28">
        <v>964</v>
      </c>
      <c r="R17" s="21"/>
      <c r="S17" s="17"/>
      <c r="T17" s="17"/>
      <c r="U17" s="17"/>
    </row>
    <row r="18" spans="1:21" s="11" customFormat="1" ht="15" customHeight="1" x14ac:dyDescent="0.2">
      <c r="A18" s="10" t="s">
        <v>1</v>
      </c>
      <c r="B18" s="19">
        <f t="shared" ref="B18:Q18" si="5">SUM(B6:B17)</f>
        <v>11468</v>
      </c>
      <c r="C18" s="19">
        <f t="shared" si="5"/>
        <v>1199</v>
      </c>
      <c r="D18" s="19">
        <f>SUM(D6:D17)</f>
        <v>4128</v>
      </c>
      <c r="E18" s="19">
        <f t="shared" si="5"/>
        <v>6141</v>
      </c>
      <c r="F18" s="29">
        <f t="shared" si="5"/>
        <v>11423</v>
      </c>
      <c r="G18" s="19">
        <f t="shared" si="5"/>
        <v>1095</v>
      </c>
      <c r="H18" s="19">
        <f t="shared" si="5"/>
        <v>4112</v>
      </c>
      <c r="I18" s="30">
        <f t="shared" si="5"/>
        <v>6216</v>
      </c>
      <c r="J18" s="22">
        <f t="shared" si="5"/>
        <v>11595</v>
      </c>
      <c r="K18" s="19">
        <f t="shared" si="5"/>
        <v>1104</v>
      </c>
      <c r="L18" s="19">
        <f t="shared" si="5"/>
        <v>4066</v>
      </c>
      <c r="M18" s="19">
        <f t="shared" si="5"/>
        <v>6425</v>
      </c>
      <c r="N18" s="31">
        <f t="shared" si="5"/>
        <v>12505</v>
      </c>
      <c r="O18" s="19">
        <f>SUM(O6:O17)</f>
        <v>1158</v>
      </c>
      <c r="P18" s="19">
        <f t="shared" si="5"/>
        <v>4100</v>
      </c>
      <c r="Q18" s="30">
        <f t="shared" si="5"/>
        <v>7247</v>
      </c>
      <c r="R18" s="22">
        <f t="shared" ref="R18" si="6">SUM(R6:R17)</f>
        <v>11118</v>
      </c>
      <c r="S18" s="19">
        <f>SUM(S6:S17)</f>
        <v>1117</v>
      </c>
      <c r="T18" s="19">
        <f t="shared" ref="T18:U18" si="7">SUM(T6:T17)</f>
        <v>3802</v>
      </c>
      <c r="U18" s="19">
        <f t="shared" si="7"/>
        <v>6199</v>
      </c>
    </row>
    <row r="19" spans="1:21" s="11" customFormat="1" ht="5.25" customHeight="1" x14ac:dyDescent="0.2">
      <c r="A19" s="11" t="s">
        <v>16</v>
      </c>
    </row>
    <row r="20" spans="1:21" s="13" customFormat="1" ht="9" customHeight="1" x14ac:dyDescent="0.2">
      <c r="A20" s="12" t="s">
        <v>17</v>
      </c>
      <c r="D20" s="11"/>
      <c r="E20" s="11"/>
    </row>
    <row r="21" spans="1:21" s="11" customFormat="1" ht="11.1" customHeight="1" x14ac:dyDescent="0.2">
      <c r="A21" s="38" t="s">
        <v>23</v>
      </c>
      <c r="B21" s="39"/>
      <c r="C21" s="39"/>
      <c r="D21" s="39"/>
      <c r="E21" s="39"/>
      <c r="F21" s="39"/>
      <c r="G21" s="39"/>
      <c r="H21" s="39"/>
      <c r="I21" s="39"/>
      <c r="J21" s="39"/>
      <c r="K21" s="39"/>
      <c r="L21" s="39"/>
      <c r="M21" s="39"/>
      <c r="N21" s="39"/>
      <c r="O21" s="39"/>
      <c r="P21" s="39"/>
      <c r="Q21" s="39"/>
    </row>
    <row r="22" spans="1:21" s="11" customFormat="1" ht="21.6" customHeight="1" x14ac:dyDescent="0.2">
      <c r="A22" s="37" t="s">
        <v>24</v>
      </c>
      <c r="B22" s="37"/>
      <c r="C22" s="37"/>
      <c r="D22" s="37"/>
      <c r="E22" s="37"/>
      <c r="F22" s="37"/>
      <c r="G22" s="37"/>
      <c r="H22" s="37"/>
      <c r="I22" s="37"/>
      <c r="J22" s="37"/>
      <c r="K22" s="37"/>
      <c r="L22" s="37"/>
      <c r="M22" s="37"/>
      <c r="N22" s="37"/>
      <c r="O22" s="37"/>
      <c r="P22" s="37"/>
      <c r="Q22" s="37"/>
      <c r="R22" s="37"/>
      <c r="S22" s="37"/>
      <c r="T22" s="37"/>
      <c r="U22" s="37"/>
    </row>
    <row r="23" spans="1:21" s="13" customFormat="1" ht="9" customHeight="1" x14ac:dyDescent="0.15">
      <c r="U23" s="14" t="s">
        <v>18</v>
      </c>
    </row>
  </sheetData>
  <mergeCells count="13">
    <mergeCell ref="R3:U3"/>
    <mergeCell ref="R4:R5"/>
    <mergeCell ref="A22:U22"/>
    <mergeCell ref="A21:Q21"/>
    <mergeCell ref="A2:A5"/>
    <mergeCell ref="B3:E3"/>
    <mergeCell ref="F3:I3"/>
    <mergeCell ref="J3:M3"/>
    <mergeCell ref="N3:Q3"/>
    <mergeCell ref="B4:B5"/>
    <mergeCell ref="F4:F5"/>
    <mergeCell ref="J4:J5"/>
    <mergeCell ref="N4:N5"/>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Gestorbene nach Monat und Alter</vt:lpstr>
    </vt:vector>
  </TitlesOfParts>
  <Company>Landeshauptstadt München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Sonja Theiss</dc:creator>
  <cp:lastModifiedBy>Dir Vogl</cp:lastModifiedBy>
  <dcterms:created xsi:type="dcterms:W3CDTF">2020-09-17T14:30:57Z</dcterms:created>
  <dcterms:modified xsi:type="dcterms:W3CDTF">2022-01-17T09:27:10Z</dcterms:modified>
</cp:coreProperties>
</file>