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Kita\"/>
    </mc:Choice>
  </mc:AlternateContent>
  <xr:revisionPtr revIDLastSave="0" documentId="13_ncr:1_{C9FC68BA-375A-4E0C-B895-706CDE7EA63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19_neu (2)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5" i="6" l="1"/>
  <c r="G25" i="6"/>
  <c r="H25" i="6"/>
  <c r="I25" i="6"/>
  <c r="J25" i="6"/>
  <c r="K25" i="6"/>
  <c r="L25" i="6"/>
  <c r="E25" i="6"/>
  <c r="F22" i="6"/>
  <c r="G22" i="6"/>
  <c r="H22" i="6"/>
  <c r="I22" i="6"/>
  <c r="J22" i="6"/>
  <c r="K22" i="6"/>
  <c r="L22" i="6"/>
  <c r="E22" i="6"/>
  <c r="F18" i="6"/>
  <c r="G18" i="6"/>
  <c r="H18" i="6"/>
  <c r="I18" i="6"/>
  <c r="J18" i="6"/>
  <c r="K18" i="6"/>
  <c r="L18" i="6"/>
  <c r="E18" i="6"/>
  <c r="F15" i="6"/>
  <c r="G15" i="6"/>
  <c r="H15" i="6"/>
  <c r="I15" i="6"/>
  <c r="J15" i="6"/>
  <c r="K15" i="6"/>
  <c r="L15" i="6"/>
  <c r="E15" i="6"/>
  <c r="N9" i="6"/>
  <c r="N10" i="6"/>
  <c r="N11" i="6"/>
  <c r="N14" i="6"/>
  <c r="N17" i="6"/>
  <c r="N21" i="6"/>
  <c r="N24" i="6"/>
  <c r="N7" i="6"/>
</calcChain>
</file>

<file path=xl/sharedStrings.xml><?xml version="1.0" encoding="utf-8"?>
<sst xmlns="http://schemas.openxmlformats.org/spreadsheetml/2006/main" count="41" uniqueCount="33">
  <si>
    <t>Arbeiter-
wohlfahrt</t>
  </si>
  <si>
    <t>Dt.Parit.Wohl-
fahrtsverband</t>
  </si>
  <si>
    <t>absolut</t>
  </si>
  <si>
    <t>in %</t>
  </si>
  <si>
    <t>_________</t>
  </si>
  <si>
    <t xml:space="preserve">darunter </t>
  </si>
  <si>
    <t>Diakonisches Werk</t>
  </si>
  <si>
    <t>1) Einschließlich deren Mitgliedsorganisationen.</t>
  </si>
  <si>
    <t>Caritas-
verband</t>
  </si>
  <si>
    <t>© Statistisches Amt München</t>
  </si>
  <si>
    <t>vorrangig gesprochene Sprache deutsch</t>
  </si>
  <si>
    <t>insgesamt</t>
  </si>
  <si>
    <t>0 - 2</t>
  </si>
  <si>
    <t>3 - 7 (ohne Schulkinder)</t>
  </si>
  <si>
    <t>5 - 13 (Schulkinder)</t>
  </si>
  <si>
    <r>
      <t xml:space="preserve">vorrangig gesprochene Sprache </t>
    </r>
    <r>
      <rPr>
        <sz val="9"/>
        <rFont val="Arial"/>
        <family val="2"/>
      </rPr>
      <t>nicht deutsch</t>
    </r>
  </si>
  <si>
    <t>beide Elternteile deutscher Herkunft</t>
  </si>
  <si>
    <t>mindestens ein Elternteil nichtdeutscher Herkunft</t>
  </si>
  <si>
    <t xml:space="preserve">davon </t>
  </si>
  <si>
    <t>nach Herkunft der Eltern</t>
  </si>
  <si>
    <t>nach vorrangig gesprochener Sprache</t>
  </si>
  <si>
    <t>nach Alter in Jahren</t>
  </si>
  <si>
    <t>Alter
----
Migrationsmerkmal</t>
  </si>
  <si>
    <t>betreute Kinder insgesamt</t>
  </si>
  <si>
    <t>betreute Kinder</t>
  </si>
  <si>
    <t>zusammen</t>
  </si>
  <si>
    <t>davon in Einrichtungen</t>
  </si>
  <si>
    <t>städtischer
Träger</t>
  </si>
  <si>
    <t>gemeinnütziger Träger 1)</t>
  </si>
  <si>
    <t>sonstiger
Träger</t>
  </si>
  <si>
    <t>Betreute Kinder in Kindertageseinrichtungen nach Träger und Migrationsmerkmalen am 1. März 2021</t>
  </si>
  <si>
    <t xml:space="preserve">Quelle: © Bayerisches Landesamt für Statistik, 2022. </t>
  </si>
  <si>
    <t>kontr.sum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</si>
</sst>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&quot;   &quot;"/>
    <numFmt numFmtId="165" formatCode="#,##0&quot;     &quot;"/>
    <numFmt numFmtId="166" formatCode="#,##0&quot;    &quot;"/>
    <numFmt numFmtId="167" formatCode="#,##0.0&quot;   &quot;"/>
    <numFmt numFmtId="168" formatCode="#,##0.0&quot;     &quot;"/>
    <numFmt numFmtId="169" formatCode="#,##0.0&quot;      &quot;"/>
    <numFmt numFmtId="170" formatCode="#,##0.0&quot;    &quot;"/>
    <numFmt numFmtId="171" formatCode="#\ ##0&quot;      &quot;"/>
    <numFmt numFmtId="172" formatCode="#\ ##0&quot;    &quot;"/>
    <numFmt numFmtId="173" formatCode="#\ ##0&quot;        &quot;"/>
    <numFmt numFmtId="174" formatCode="#\ ##0.0&quot;        &quot;"/>
    <numFmt numFmtId="175" formatCode="#\ ##0&quot;     &quot;"/>
  </numFmts>
  <fonts count="5" x14ac:knownFonts="1"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9"/>
      <color rgb="FF0070C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Border="1"/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2" xfId="0" applyFont="1" applyBorder="1"/>
    <xf numFmtId="0" fontId="0" fillId="0" borderId="0" xfId="0" applyBorder="1" applyAlignment="1">
      <alignment vertical="top"/>
    </xf>
    <xf numFmtId="167" fontId="0" fillId="0" borderId="0" xfId="0" applyNumberFormat="1" applyFont="1" applyBorder="1" applyAlignment="1"/>
    <xf numFmtId="168" fontId="0" fillId="0" borderId="0" xfId="0" applyNumberFormat="1" applyFont="1" applyBorder="1" applyAlignment="1"/>
    <xf numFmtId="169" fontId="0" fillId="0" borderId="0" xfId="0" applyNumberFormat="1" applyFont="1" applyBorder="1" applyAlignment="1"/>
    <xf numFmtId="170" fontId="0" fillId="0" borderId="0" xfId="0" applyNumberFormat="1" applyFont="1" applyBorder="1" applyAlignme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 applyBorder="1"/>
    <xf numFmtId="0" fontId="0" fillId="0" borderId="0" xfId="0" applyBorder="1" applyAlignment="1"/>
    <xf numFmtId="0" fontId="0" fillId="0" borderId="0" xfId="0" applyFont="1" applyAlignment="1"/>
    <xf numFmtId="0" fontId="3" fillId="0" borderId="0" xfId="0" applyFont="1"/>
    <xf numFmtId="172" fontId="0" fillId="0" borderId="3" xfId="0" applyNumberFormat="1" applyFont="1" applyBorder="1"/>
    <xf numFmtId="173" fontId="0" fillId="0" borderId="3" xfId="0" applyNumberFormat="1" applyFont="1" applyBorder="1"/>
    <xf numFmtId="175" fontId="0" fillId="0" borderId="4" xfId="0" applyNumberFormat="1" applyFont="1" applyBorder="1"/>
    <xf numFmtId="164" fontId="0" fillId="0" borderId="3" xfId="0" applyNumberFormat="1" applyFont="1" applyBorder="1"/>
    <xf numFmtId="171" fontId="0" fillId="0" borderId="4" xfId="0" applyNumberFormat="1" applyFont="1" applyBorder="1"/>
    <xf numFmtId="171" fontId="0" fillId="0" borderId="3" xfId="0" applyNumberFormat="1" applyFont="1" applyBorder="1"/>
    <xf numFmtId="170" fontId="0" fillId="0" borderId="3" xfId="0" applyNumberFormat="1" applyFont="1" applyBorder="1"/>
    <xf numFmtId="174" fontId="0" fillId="0" borderId="3" xfId="0" applyNumberFormat="1" applyFont="1" applyBorder="1"/>
    <xf numFmtId="168" fontId="0" fillId="0" borderId="4" xfId="0" applyNumberFormat="1" applyFont="1" applyBorder="1"/>
    <xf numFmtId="166" fontId="0" fillId="0" borderId="3" xfId="0" applyNumberFormat="1" applyFont="1" applyBorder="1"/>
    <xf numFmtId="165" fontId="0" fillId="0" borderId="3" xfId="0" applyNumberFormat="1" applyFont="1" applyBorder="1"/>
    <xf numFmtId="166" fontId="0" fillId="0" borderId="4" xfId="0" applyNumberFormat="1" applyFont="1" applyBorder="1"/>
    <xf numFmtId="0" fontId="0" fillId="0" borderId="2" xfId="0" applyFont="1" applyBorder="1" applyAlignment="1"/>
    <xf numFmtId="0" fontId="4" fillId="0" borderId="0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172" fontId="4" fillId="0" borderId="3" xfId="0" applyNumberFormat="1" applyFont="1" applyBorder="1"/>
    <xf numFmtId="0" fontId="4" fillId="0" borderId="0" xfId="0" applyFont="1"/>
    <xf numFmtId="170" fontId="0" fillId="0" borderId="3" xfId="0" applyNumberFormat="1" applyFont="1" applyBorder="1" applyAlignment="1"/>
    <xf numFmtId="172" fontId="0" fillId="0" borderId="0" xfId="0" applyNumberFormat="1" applyAlignment="1"/>
    <xf numFmtId="172" fontId="4" fillId="0" borderId="18" xfId="0" applyNumberFormat="1" applyFont="1" applyBorder="1"/>
    <xf numFmtId="172" fontId="0" fillId="0" borderId="4" xfId="0" applyNumberFormat="1" applyFont="1" applyBorder="1"/>
    <xf numFmtId="170" fontId="0" fillId="0" borderId="4" xfId="0" applyNumberFormat="1" applyFont="1" applyBorder="1"/>
    <xf numFmtId="170" fontId="0" fillId="0" borderId="4" xfId="0" applyNumberFormat="1" applyFont="1" applyBorder="1" applyAlignment="1"/>
    <xf numFmtId="172" fontId="0" fillId="0" borderId="0" xfId="0" applyNumberFormat="1" applyFill="1" applyBorder="1" applyAlignment="1"/>
    <xf numFmtId="0" fontId="1" fillId="0" borderId="8" xfId="0" applyFont="1" applyBorder="1" applyAlignment="1">
      <alignment horizontal="center" vertical="top" wrapText="1"/>
    </xf>
    <xf numFmtId="0" fontId="0" fillId="0" borderId="1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164" fontId="0" fillId="0" borderId="11" xfId="0" applyNumberFormat="1" applyFont="1" applyFill="1" applyBorder="1" applyAlignment="1">
      <alignment horizontal="center" vertical="center" wrapText="1"/>
    </xf>
    <xf numFmtId="164" fontId="0" fillId="0" borderId="12" xfId="0" applyNumberFormat="1" applyFont="1" applyFill="1" applyBorder="1" applyAlignment="1">
      <alignment horizontal="center" vertical="center" wrapText="1"/>
    </xf>
    <xf numFmtId="164" fontId="0" fillId="0" borderId="10" xfId="0" applyNumberFormat="1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F05F7-C9FD-47F5-A2F2-C53BA9360AD7}">
  <dimension ref="A1:O29"/>
  <sheetViews>
    <sheetView tabSelected="1" workbookViewId="0">
      <selection activeCell="G34" sqref="G34"/>
    </sheetView>
  </sheetViews>
  <sheetFormatPr baseColWidth="10" defaultRowHeight="11.4" x14ac:dyDescent="0.2"/>
  <cols>
    <col min="1" max="1" width="5.75" customWidth="1"/>
    <col min="2" max="2" width="3" customWidth="1"/>
    <col min="3" max="3" width="1.875" customWidth="1"/>
    <col min="4" max="4" width="38.25" customWidth="1"/>
    <col min="5" max="7" width="10.625" customWidth="1"/>
    <col min="8" max="9" width="12.125" customWidth="1"/>
    <col min="10" max="10" width="12.875" style="1" customWidth="1"/>
    <col min="11" max="11" width="12.125" customWidth="1"/>
    <col min="12" max="12" width="10.625" customWidth="1"/>
    <col min="13" max="13" width="3.125" style="1" customWidth="1"/>
  </cols>
  <sheetData>
    <row r="1" spans="1:15" ht="21.75" customHeight="1" x14ac:dyDescent="0.2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5" ht="12.75" customHeight="1" x14ac:dyDescent="0.2">
      <c r="A2" s="46" t="s">
        <v>22</v>
      </c>
      <c r="B2" s="46"/>
      <c r="C2" s="46"/>
      <c r="D2" s="46"/>
      <c r="E2" s="49" t="s">
        <v>24</v>
      </c>
      <c r="F2" s="50"/>
      <c r="G2" s="50"/>
      <c r="H2" s="50"/>
      <c r="I2" s="50"/>
      <c r="J2" s="50"/>
      <c r="K2" s="50"/>
      <c r="L2" s="50"/>
    </row>
    <row r="3" spans="1:15" s="4" customFormat="1" ht="12.75" customHeight="1" x14ac:dyDescent="0.2">
      <c r="A3" s="47"/>
      <c r="B3" s="47"/>
      <c r="C3" s="47"/>
      <c r="D3" s="47"/>
      <c r="E3" s="51" t="s">
        <v>11</v>
      </c>
      <c r="F3" s="54" t="s">
        <v>26</v>
      </c>
      <c r="G3" s="55"/>
      <c r="H3" s="55"/>
      <c r="I3" s="55"/>
      <c r="J3" s="55"/>
      <c r="K3" s="55"/>
      <c r="L3" s="55"/>
      <c r="M3" s="5"/>
    </row>
    <row r="4" spans="1:15" ht="12.75" customHeight="1" x14ac:dyDescent="0.2">
      <c r="A4" s="47"/>
      <c r="B4" s="47"/>
      <c r="C4" s="47"/>
      <c r="D4" s="47"/>
      <c r="E4" s="52"/>
      <c r="F4" s="56" t="s">
        <v>27</v>
      </c>
      <c r="G4" s="57" t="s">
        <v>28</v>
      </c>
      <c r="H4" s="57"/>
      <c r="I4" s="57"/>
      <c r="J4" s="57"/>
      <c r="K4" s="57"/>
      <c r="L4" s="58" t="s">
        <v>29</v>
      </c>
    </row>
    <row r="5" spans="1:15" ht="12.75" customHeight="1" x14ac:dyDescent="0.2">
      <c r="A5" s="47"/>
      <c r="B5" s="47"/>
      <c r="C5" s="47"/>
      <c r="D5" s="47"/>
      <c r="E5" s="52"/>
      <c r="F5" s="56"/>
      <c r="G5" s="59" t="s">
        <v>25</v>
      </c>
      <c r="H5" s="60" t="s">
        <v>5</v>
      </c>
      <c r="I5" s="60"/>
      <c r="J5" s="60"/>
      <c r="K5" s="60"/>
      <c r="L5" s="58"/>
      <c r="N5" s="20"/>
    </row>
    <row r="6" spans="1:15" ht="26.25" customHeight="1" x14ac:dyDescent="0.2">
      <c r="A6" s="48"/>
      <c r="B6" s="48"/>
      <c r="C6" s="48"/>
      <c r="D6" s="48"/>
      <c r="E6" s="53"/>
      <c r="F6" s="56"/>
      <c r="G6" s="59"/>
      <c r="H6" s="2" t="s">
        <v>0</v>
      </c>
      <c r="I6" s="2" t="s">
        <v>8</v>
      </c>
      <c r="J6" s="2" t="s">
        <v>1</v>
      </c>
      <c r="K6" s="2" t="s">
        <v>6</v>
      </c>
      <c r="L6" s="58"/>
      <c r="N6" t="s">
        <v>32</v>
      </c>
    </row>
    <row r="7" spans="1:15" s="3" customFormat="1" ht="18" customHeight="1" x14ac:dyDescent="0.25">
      <c r="A7" s="34" t="s">
        <v>23</v>
      </c>
      <c r="B7" s="34"/>
      <c r="C7" s="34"/>
      <c r="D7" s="35"/>
      <c r="E7" s="36">
        <v>82038</v>
      </c>
      <c r="F7" s="36">
        <v>34376</v>
      </c>
      <c r="G7" s="36">
        <v>35125</v>
      </c>
      <c r="H7" s="36">
        <v>2186</v>
      </c>
      <c r="I7" s="36">
        <v>9509</v>
      </c>
      <c r="J7" s="36">
        <v>6167</v>
      </c>
      <c r="K7" s="36">
        <v>3896</v>
      </c>
      <c r="L7" s="40">
        <v>12537</v>
      </c>
      <c r="M7" s="18"/>
      <c r="N7" s="39">
        <f>F7+G7+L7</f>
        <v>82038</v>
      </c>
    </row>
    <row r="8" spans="1:15" ht="12.75" customHeight="1" x14ac:dyDescent="0.25">
      <c r="A8" s="37" t="s">
        <v>18</v>
      </c>
      <c r="B8" s="37" t="s">
        <v>21</v>
      </c>
      <c r="C8" s="4"/>
      <c r="D8" s="8"/>
      <c r="E8" s="24"/>
      <c r="F8" s="24"/>
      <c r="G8" s="24"/>
      <c r="H8" s="22"/>
      <c r="I8" s="22"/>
      <c r="J8" s="22"/>
      <c r="K8" s="22"/>
      <c r="L8" s="25"/>
      <c r="N8" s="39"/>
    </row>
    <row r="9" spans="1:15" ht="12.75" customHeight="1" x14ac:dyDescent="0.2">
      <c r="A9" s="4"/>
      <c r="B9" s="5" t="s">
        <v>12</v>
      </c>
      <c r="D9" s="4"/>
      <c r="E9" s="21">
        <v>16490</v>
      </c>
      <c r="F9" s="21">
        <v>2924</v>
      </c>
      <c r="G9" s="21">
        <v>7826</v>
      </c>
      <c r="H9" s="21">
        <v>771</v>
      </c>
      <c r="I9" s="21">
        <v>749</v>
      </c>
      <c r="J9" s="21">
        <v>1947</v>
      </c>
      <c r="K9" s="21">
        <v>1071</v>
      </c>
      <c r="L9" s="41">
        <v>5740</v>
      </c>
      <c r="N9" s="39">
        <f t="shared" ref="N9:N24" si="0">F9+G9+L9</f>
        <v>16490</v>
      </c>
    </row>
    <row r="10" spans="1:15" ht="12.75" customHeight="1" x14ac:dyDescent="0.2">
      <c r="A10" s="4"/>
      <c r="B10" s="5" t="s">
        <v>13</v>
      </c>
      <c r="D10" s="4"/>
      <c r="E10" s="21">
        <v>46236</v>
      </c>
      <c r="F10" s="21">
        <v>16830</v>
      </c>
      <c r="G10" s="21">
        <v>22868</v>
      </c>
      <c r="H10" s="21">
        <v>1152</v>
      </c>
      <c r="I10" s="21">
        <v>7458</v>
      </c>
      <c r="J10" s="21">
        <v>3836</v>
      </c>
      <c r="K10" s="21">
        <v>2497</v>
      </c>
      <c r="L10" s="41">
        <v>6538</v>
      </c>
      <c r="N10" s="39">
        <f t="shared" si="0"/>
        <v>46236</v>
      </c>
    </row>
    <row r="11" spans="1:15" ht="12.75" customHeight="1" x14ac:dyDescent="0.2">
      <c r="A11" s="4"/>
      <c r="B11" s="5" t="s">
        <v>14</v>
      </c>
      <c r="D11" s="4"/>
      <c r="E11" s="21">
        <v>19312</v>
      </c>
      <c r="F11" s="21">
        <v>14622</v>
      </c>
      <c r="G11" s="21">
        <v>4431</v>
      </c>
      <c r="H11" s="21">
        <v>263</v>
      </c>
      <c r="I11" s="21">
        <v>1302</v>
      </c>
      <c r="J11" s="21">
        <v>384</v>
      </c>
      <c r="K11" s="21">
        <v>328</v>
      </c>
      <c r="L11" s="41">
        <v>259</v>
      </c>
      <c r="N11" s="39">
        <f t="shared" si="0"/>
        <v>19312</v>
      </c>
    </row>
    <row r="12" spans="1:15" ht="12.75" customHeight="1" x14ac:dyDescent="0.25">
      <c r="A12" s="37" t="s">
        <v>18</v>
      </c>
      <c r="B12" s="37" t="s">
        <v>19</v>
      </c>
      <c r="C12" s="5"/>
      <c r="D12" s="4"/>
      <c r="E12" s="21"/>
      <c r="F12" s="21"/>
      <c r="G12" s="21"/>
      <c r="H12" s="22"/>
      <c r="I12" s="22"/>
      <c r="J12" s="22"/>
      <c r="K12" s="22"/>
      <c r="L12" s="23"/>
      <c r="N12" s="39"/>
    </row>
    <row r="13" spans="1:15" ht="12.75" customHeight="1" x14ac:dyDescent="0.2">
      <c r="B13" s="4" t="s">
        <v>16</v>
      </c>
      <c r="D13" s="8"/>
      <c r="E13" s="21"/>
      <c r="F13" s="21"/>
      <c r="G13" s="21"/>
      <c r="H13" s="26"/>
      <c r="I13" s="26"/>
      <c r="J13" s="26"/>
      <c r="K13" s="26"/>
      <c r="L13" s="23"/>
      <c r="N13" s="39"/>
    </row>
    <row r="14" spans="1:15" ht="12.75" customHeight="1" x14ac:dyDescent="0.2">
      <c r="A14" s="4"/>
      <c r="B14" s="4"/>
      <c r="C14" s="4" t="s">
        <v>2</v>
      </c>
      <c r="D14" s="8"/>
      <c r="E14" s="21">
        <v>41448</v>
      </c>
      <c r="F14" s="21">
        <v>13275</v>
      </c>
      <c r="G14" s="21">
        <v>20919</v>
      </c>
      <c r="H14" s="21">
        <v>1073</v>
      </c>
      <c r="I14" s="21">
        <v>5990</v>
      </c>
      <c r="J14" s="21">
        <v>3328</v>
      </c>
      <c r="K14" s="21">
        <v>2218</v>
      </c>
      <c r="L14" s="41">
        <v>7254</v>
      </c>
      <c r="N14" s="39">
        <f t="shared" si="0"/>
        <v>41448</v>
      </c>
      <c r="O14" s="44">
        <v>41448</v>
      </c>
    </row>
    <row r="15" spans="1:15" ht="12.75" customHeight="1" x14ac:dyDescent="0.2">
      <c r="A15" s="4"/>
      <c r="B15" s="4"/>
      <c r="C15" s="4" t="s">
        <v>3</v>
      </c>
      <c r="D15" s="5"/>
      <c r="E15" s="27">
        <f>E14/(E7/100)</f>
        <v>50.522928399034591</v>
      </c>
      <c r="F15" s="27">
        <f t="shared" ref="F15:L15" si="1">F14/(F7/100)</f>
        <v>38.61705841284617</v>
      </c>
      <c r="G15" s="27">
        <f t="shared" si="1"/>
        <v>59.555871886120997</v>
      </c>
      <c r="H15" s="27">
        <f t="shared" si="1"/>
        <v>49.08508691674291</v>
      </c>
      <c r="I15" s="27">
        <f t="shared" si="1"/>
        <v>62.992954043537701</v>
      </c>
      <c r="J15" s="27">
        <f t="shared" si="1"/>
        <v>53.964650559429217</v>
      </c>
      <c r="K15" s="27">
        <f t="shared" si="1"/>
        <v>56.930184804928132</v>
      </c>
      <c r="L15" s="42">
        <f t="shared" si="1"/>
        <v>57.860732232591523</v>
      </c>
      <c r="N15" s="39"/>
    </row>
    <row r="16" spans="1:15" ht="12.75" customHeight="1" x14ac:dyDescent="0.2">
      <c r="B16" s="4" t="s">
        <v>17</v>
      </c>
      <c r="D16" s="8"/>
      <c r="E16" s="21"/>
      <c r="F16" s="30"/>
      <c r="G16" s="30"/>
      <c r="H16" s="31"/>
      <c r="I16" s="31"/>
      <c r="J16" s="31"/>
      <c r="K16" s="31"/>
      <c r="L16" s="32"/>
      <c r="N16" s="39"/>
    </row>
    <row r="17" spans="1:15" ht="12.75" customHeight="1" x14ac:dyDescent="0.2">
      <c r="A17" s="4"/>
      <c r="B17" s="4"/>
      <c r="C17" s="4" t="s">
        <v>2</v>
      </c>
      <c r="D17" s="5"/>
      <c r="E17" s="21">
        <v>40590</v>
      </c>
      <c r="F17" s="21">
        <v>21101</v>
      </c>
      <c r="G17" s="21">
        <v>14206</v>
      </c>
      <c r="H17" s="21">
        <v>1113</v>
      </c>
      <c r="I17" s="21">
        <v>3519</v>
      </c>
      <c r="J17" s="21">
        <v>2839</v>
      </c>
      <c r="K17" s="21">
        <v>1678</v>
      </c>
      <c r="L17" s="41">
        <v>5283</v>
      </c>
      <c r="N17" s="39">
        <f t="shared" si="0"/>
        <v>40590</v>
      </c>
      <c r="O17" s="44">
        <v>40590</v>
      </c>
    </row>
    <row r="18" spans="1:15" ht="12.75" customHeight="1" x14ac:dyDescent="0.2">
      <c r="A18" s="4"/>
      <c r="B18" s="4"/>
      <c r="C18" s="6" t="s">
        <v>3</v>
      </c>
      <c r="D18" s="7"/>
      <c r="E18" s="27">
        <f>E17/(E7/100)</f>
        <v>49.477071600965409</v>
      </c>
      <c r="F18" s="27">
        <f t="shared" ref="F18:L18" si="2">F17/(F7/100)</f>
        <v>61.38294158715383</v>
      </c>
      <c r="G18" s="27">
        <f t="shared" si="2"/>
        <v>40.444128113879003</v>
      </c>
      <c r="H18" s="27">
        <f t="shared" si="2"/>
        <v>50.91491308325709</v>
      </c>
      <c r="I18" s="27">
        <f t="shared" si="2"/>
        <v>37.007045956462299</v>
      </c>
      <c r="J18" s="27">
        <f t="shared" si="2"/>
        <v>46.035349440570776</v>
      </c>
      <c r="K18" s="27">
        <f t="shared" si="2"/>
        <v>43.069815195071868</v>
      </c>
      <c r="L18" s="42">
        <f t="shared" si="2"/>
        <v>42.139267767408469</v>
      </c>
      <c r="N18" s="39"/>
    </row>
    <row r="19" spans="1:15" ht="12.75" customHeight="1" x14ac:dyDescent="0.25">
      <c r="A19" s="37" t="s">
        <v>18</v>
      </c>
      <c r="B19" s="37" t="s">
        <v>20</v>
      </c>
      <c r="C19" s="5"/>
      <c r="D19" s="4"/>
      <c r="E19" s="27"/>
      <c r="F19" s="27"/>
      <c r="G19" s="27"/>
      <c r="H19" s="28"/>
      <c r="I19" s="28"/>
      <c r="J19" s="28"/>
      <c r="K19" s="28"/>
      <c r="L19" s="29"/>
      <c r="N19" s="39"/>
    </row>
    <row r="20" spans="1:15" ht="12.75" customHeight="1" x14ac:dyDescent="0.2">
      <c r="A20" s="4"/>
      <c r="B20" s="4" t="s">
        <v>10</v>
      </c>
      <c r="D20" s="8"/>
      <c r="E20" s="30"/>
      <c r="F20" s="30"/>
      <c r="G20" s="30"/>
      <c r="H20" s="31"/>
      <c r="I20" s="31"/>
      <c r="J20" s="31"/>
      <c r="K20" s="31"/>
      <c r="L20" s="32"/>
      <c r="N20" s="39"/>
    </row>
    <row r="21" spans="1:15" ht="12.75" customHeight="1" x14ac:dyDescent="0.2">
      <c r="A21" s="4"/>
      <c r="B21" s="4"/>
      <c r="C21" s="4" t="s">
        <v>2</v>
      </c>
      <c r="D21" s="8"/>
      <c r="E21" s="21">
        <v>53325</v>
      </c>
      <c r="F21" s="21">
        <v>17611</v>
      </c>
      <c r="G21" s="21">
        <v>26470</v>
      </c>
      <c r="H21" s="21">
        <v>1562</v>
      </c>
      <c r="I21" s="21">
        <v>7586</v>
      </c>
      <c r="J21" s="21">
        <v>4209</v>
      </c>
      <c r="K21" s="21">
        <v>2538</v>
      </c>
      <c r="L21" s="41">
        <v>9244</v>
      </c>
      <c r="N21" s="39">
        <f t="shared" si="0"/>
        <v>53325</v>
      </c>
      <c r="O21" s="44">
        <v>53352</v>
      </c>
    </row>
    <row r="22" spans="1:15" s="6" customFormat="1" x14ac:dyDescent="0.2">
      <c r="A22" s="19"/>
      <c r="B22" s="19"/>
      <c r="C22" s="19" t="s">
        <v>3</v>
      </c>
      <c r="D22" s="33"/>
      <c r="E22" s="27">
        <f>E21/(E7/100)</f>
        <v>65.000365684195131</v>
      </c>
      <c r="F22" s="27">
        <f t="shared" ref="F22:L22" si="3">F21/(F7/100)</f>
        <v>51.230509657900861</v>
      </c>
      <c r="G22" s="27">
        <f t="shared" si="3"/>
        <v>75.359430604982208</v>
      </c>
      <c r="H22" s="27">
        <f t="shared" si="3"/>
        <v>71.454711802378782</v>
      </c>
      <c r="I22" s="27">
        <f t="shared" si="3"/>
        <v>79.777053317909349</v>
      </c>
      <c r="J22" s="27">
        <f t="shared" si="3"/>
        <v>68.250364845143508</v>
      </c>
      <c r="K22" s="27">
        <f t="shared" si="3"/>
        <v>65.143737166324428</v>
      </c>
      <c r="L22" s="42">
        <f t="shared" si="3"/>
        <v>73.733748105607404</v>
      </c>
      <c r="M22" s="9"/>
      <c r="N22" s="39"/>
    </row>
    <row r="23" spans="1:15" s="6" customFormat="1" x14ac:dyDescent="0.2">
      <c r="B23" s="4" t="s">
        <v>15</v>
      </c>
      <c r="D23" s="8"/>
      <c r="E23" s="30"/>
      <c r="F23" s="30"/>
      <c r="G23" s="30"/>
      <c r="H23" s="31"/>
      <c r="I23" s="31"/>
      <c r="J23" s="31"/>
      <c r="K23" s="31"/>
      <c r="L23" s="32"/>
      <c r="M23" s="9"/>
      <c r="N23" s="39"/>
    </row>
    <row r="24" spans="1:15" s="6" customFormat="1" x14ac:dyDescent="0.2">
      <c r="A24" s="4"/>
      <c r="B24" s="4"/>
      <c r="C24" s="4" t="s">
        <v>2</v>
      </c>
      <c r="D24" s="8"/>
      <c r="E24" s="21">
        <v>28713</v>
      </c>
      <c r="F24" s="21">
        <v>16765</v>
      </c>
      <c r="G24" s="21">
        <v>8655</v>
      </c>
      <c r="H24" s="21">
        <v>624</v>
      </c>
      <c r="I24" s="21">
        <v>1923</v>
      </c>
      <c r="J24" s="21">
        <v>1958</v>
      </c>
      <c r="K24" s="21">
        <v>1358</v>
      </c>
      <c r="L24" s="41">
        <v>3293</v>
      </c>
      <c r="M24" s="9"/>
      <c r="N24" s="39">
        <f t="shared" si="0"/>
        <v>28713</v>
      </c>
      <c r="O24" s="6">
        <v>28713</v>
      </c>
    </row>
    <row r="25" spans="1:15" s="19" customFormat="1" x14ac:dyDescent="0.2">
      <c r="C25" s="19" t="s">
        <v>3</v>
      </c>
      <c r="D25" s="33"/>
      <c r="E25" s="38">
        <f>E24/(E7/100)</f>
        <v>34.999634315804869</v>
      </c>
      <c r="F25" s="38">
        <f t="shared" ref="F25:L25" si="4">F24/(F7/100)</f>
        <v>48.769490342099139</v>
      </c>
      <c r="G25" s="38">
        <f t="shared" si="4"/>
        <v>24.640569395017792</v>
      </c>
      <c r="H25" s="38">
        <f t="shared" si="4"/>
        <v>28.545288197621225</v>
      </c>
      <c r="I25" s="38">
        <f t="shared" si="4"/>
        <v>20.222946682090651</v>
      </c>
      <c r="J25" s="38">
        <f t="shared" si="4"/>
        <v>31.749635154856492</v>
      </c>
      <c r="K25" s="38">
        <f t="shared" si="4"/>
        <v>34.856262833675565</v>
      </c>
      <c r="L25" s="43">
        <f t="shared" si="4"/>
        <v>26.266251894392596</v>
      </c>
      <c r="M25" s="18"/>
    </row>
    <row r="26" spans="1:15" ht="7.5" customHeight="1" x14ac:dyDescent="0.2">
      <c r="A26" s="4" t="s">
        <v>4</v>
      </c>
      <c r="B26" s="4"/>
      <c r="C26" s="4"/>
      <c r="D26" s="4"/>
      <c r="E26" s="10"/>
      <c r="F26" s="10"/>
      <c r="G26" s="10"/>
      <c r="H26" s="11"/>
      <c r="I26" s="11"/>
      <c r="J26" s="12"/>
      <c r="K26" s="12"/>
      <c r="L26" s="13"/>
    </row>
    <row r="27" spans="1:15" s="14" customFormat="1" ht="9" customHeight="1" x14ac:dyDescent="0.2">
      <c r="A27" s="14" t="s">
        <v>31</v>
      </c>
      <c r="H27" s="15"/>
      <c r="I27" s="15"/>
      <c r="J27" s="16"/>
      <c r="M27" s="17"/>
    </row>
    <row r="28" spans="1:15" s="14" customFormat="1" ht="9.6" x14ac:dyDescent="0.2">
      <c r="A28" s="14" t="s">
        <v>7</v>
      </c>
      <c r="M28" s="17"/>
    </row>
    <row r="29" spans="1:15" ht="9" customHeight="1" x14ac:dyDescent="0.2">
      <c r="L29" s="15" t="s">
        <v>9</v>
      </c>
    </row>
  </sheetData>
  <mergeCells count="10">
    <mergeCell ref="A1:L1"/>
    <mergeCell ref="A2:D6"/>
    <mergeCell ref="E2:L2"/>
    <mergeCell ref="E3:E6"/>
    <mergeCell ref="F3:L3"/>
    <mergeCell ref="F4:F6"/>
    <mergeCell ref="G4:K4"/>
    <mergeCell ref="L4:L6"/>
    <mergeCell ref="G5:G6"/>
    <mergeCell ref="H5:K5"/>
  </mergeCells>
  <pageMargins left="0.98425196850393704" right="0.86614173228346458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219_neu (2)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stagante</dc:creator>
  <cp:lastModifiedBy>Britta Heiles</cp:lastModifiedBy>
  <cp:lastPrinted>2021-08-05T11:47:31Z</cp:lastPrinted>
  <dcterms:created xsi:type="dcterms:W3CDTF">2012-04-03T09:28:59Z</dcterms:created>
  <dcterms:modified xsi:type="dcterms:W3CDTF">2022-07-01T05:35:32Z</dcterms:modified>
</cp:coreProperties>
</file>