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defaultThemeVersion="166925"/>
  <mc:AlternateContent xmlns:mc="http://schemas.openxmlformats.org/markup-compatibility/2006">
    <mc:Choice Requires="x15">
      <x15ac:absPath xmlns:x15ac="http://schemas.microsoft.com/office/spreadsheetml/2010/11/ac" url="A:\Corona Sonderseite\Gesellschaft\Tabellen\"/>
    </mc:Choice>
  </mc:AlternateContent>
  <xr:revisionPtr revIDLastSave="0" documentId="13_ncr:1_{B1DB7C5F-3498-425B-9726-BEF14583FB97}" xr6:coauthVersionLast="46" xr6:coauthVersionMax="46" xr10:uidLastSave="{00000000-0000-0000-0000-000000000000}"/>
  <bookViews>
    <workbookView xWindow="-28920" yWindow="-120" windowWidth="29040" windowHeight="15840" xr2:uid="{BBDB920B-7D23-46FE-8FB2-849E49329B9B}"/>
  </bookViews>
  <sheets>
    <sheet name="Gestorbene nach KW und Alter"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R47" i="1" l="1"/>
  <c r="R48" i="1"/>
  <c r="R49" i="1"/>
  <c r="R50" i="1"/>
  <c r="R51" i="1"/>
  <c r="R52" i="1"/>
  <c r="R53" i="1"/>
  <c r="R54" i="1"/>
  <c r="R55" i="1"/>
  <c r="R43" i="1"/>
  <c r="R44" i="1"/>
  <c r="R45" i="1"/>
  <c r="R46" i="1"/>
  <c r="R40" i="1" l="1"/>
  <c r="R41" i="1"/>
  <c r="R42" i="1"/>
  <c r="R29" i="1" l="1"/>
  <c r="R30" i="1"/>
  <c r="R31" i="1"/>
  <c r="R32" i="1"/>
  <c r="R33" i="1"/>
  <c r="R34" i="1"/>
  <c r="R35" i="1"/>
  <c r="R36" i="1"/>
  <c r="R37" i="1"/>
  <c r="R38" i="1"/>
  <c r="R39" i="1"/>
  <c r="J6" i="1" l="1"/>
  <c r="R21" i="1"/>
  <c r="R22" i="1"/>
  <c r="R23" i="1"/>
  <c r="R24" i="1"/>
  <c r="R25" i="1"/>
  <c r="R26" i="1"/>
  <c r="R27" i="1"/>
  <c r="R28" i="1"/>
  <c r="R17" i="1" l="1"/>
  <c r="R18" i="1"/>
  <c r="R19" i="1"/>
  <c r="R20" i="1"/>
  <c r="F9" i="1" l="1"/>
  <c r="R10" i="1"/>
  <c r="R11" i="1"/>
  <c r="R12" i="1"/>
  <c r="R13" i="1"/>
  <c r="R14" i="1"/>
  <c r="R15" i="1"/>
  <c r="R16" i="1"/>
  <c r="N58" i="1" l="1"/>
  <c r="O59" i="1"/>
  <c r="P59" i="1"/>
  <c r="Q59" i="1"/>
  <c r="S59" i="1"/>
  <c r="T59" i="1" l="1"/>
  <c r="U59" i="1"/>
  <c r="R9" i="1"/>
  <c r="R8" i="1"/>
  <c r="R7" i="1"/>
  <c r="R6" i="1"/>
  <c r="N57" i="1"/>
  <c r="N56" i="1"/>
  <c r="N55" i="1"/>
  <c r="N54" i="1"/>
  <c r="N53" i="1"/>
  <c r="N52" i="1"/>
  <c r="N51" i="1"/>
  <c r="N50" i="1"/>
  <c r="N49" i="1"/>
  <c r="N48" i="1"/>
  <c r="N47" i="1"/>
  <c r="N46" i="1"/>
  <c r="N45" i="1"/>
  <c r="N44" i="1"/>
  <c r="N43" i="1"/>
  <c r="N42" i="1"/>
  <c r="N41" i="1"/>
  <c r="N40" i="1"/>
  <c r="N39" i="1"/>
  <c r="N38" i="1"/>
  <c r="N37" i="1"/>
  <c r="N36" i="1"/>
  <c r="N35" i="1"/>
  <c r="N34" i="1"/>
  <c r="N33" i="1"/>
  <c r="N32" i="1"/>
  <c r="N31" i="1"/>
  <c r="N30" i="1"/>
  <c r="N29" i="1"/>
  <c r="N28" i="1"/>
  <c r="N27" i="1"/>
  <c r="N26" i="1"/>
  <c r="N25" i="1"/>
  <c r="N24" i="1"/>
  <c r="N23" i="1"/>
  <c r="N22" i="1"/>
  <c r="N21" i="1"/>
  <c r="N20" i="1"/>
  <c r="N19" i="1"/>
  <c r="N18" i="1"/>
  <c r="N17" i="1"/>
  <c r="N16" i="1"/>
  <c r="N15" i="1"/>
  <c r="N14" i="1"/>
  <c r="N13" i="1"/>
  <c r="N12" i="1"/>
  <c r="N11" i="1"/>
  <c r="N10" i="1"/>
  <c r="N9" i="1"/>
  <c r="N8" i="1"/>
  <c r="N7" i="1"/>
  <c r="N6" i="1"/>
  <c r="J57" i="1"/>
  <c r="J56" i="1"/>
  <c r="J55" i="1"/>
  <c r="J54" i="1"/>
  <c r="J53" i="1"/>
  <c r="J52" i="1"/>
  <c r="J51" i="1"/>
  <c r="J50" i="1"/>
  <c r="J49" i="1"/>
  <c r="J48" i="1"/>
  <c r="J47" i="1"/>
  <c r="J46" i="1"/>
  <c r="J45" i="1"/>
  <c r="J44" i="1"/>
  <c r="J43" i="1"/>
  <c r="J42" i="1"/>
  <c r="J41" i="1"/>
  <c r="J40" i="1"/>
  <c r="J39" i="1"/>
  <c r="J38" i="1"/>
  <c r="J37" i="1"/>
  <c r="J36" i="1"/>
  <c r="J35" i="1"/>
  <c r="J34" i="1"/>
  <c r="J33" i="1"/>
  <c r="J32" i="1"/>
  <c r="J31" i="1"/>
  <c r="J30" i="1"/>
  <c r="J29" i="1"/>
  <c r="J28" i="1"/>
  <c r="J27" i="1"/>
  <c r="J26" i="1"/>
  <c r="J25" i="1"/>
  <c r="J24" i="1"/>
  <c r="J23" i="1"/>
  <c r="J22" i="1"/>
  <c r="J21" i="1"/>
  <c r="J20" i="1"/>
  <c r="J19" i="1"/>
  <c r="J18" i="1"/>
  <c r="J17" i="1"/>
  <c r="J16" i="1"/>
  <c r="J15" i="1"/>
  <c r="J14" i="1"/>
  <c r="J13" i="1"/>
  <c r="J12" i="1"/>
  <c r="J11" i="1"/>
  <c r="J10" i="1"/>
  <c r="J9" i="1"/>
  <c r="J8" i="1"/>
  <c r="J7" i="1"/>
  <c r="F57" i="1"/>
  <c r="F56" i="1"/>
  <c r="F55" i="1"/>
  <c r="F54" i="1"/>
  <c r="F53" i="1"/>
  <c r="F52" i="1"/>
  <c r="F51" i="1"/>
  <c r="F50" i="1"/>
  <c r="F49" i="1"/>
  <c r="F48" i="1"/>
  <c r="F47" i="1"/>
  <c r="F46" i="1"/>
  <c r="F45" i="1"/>
  <c r="F44" i="1"/>
  <c r="F43" i="1"/>
  <c r="F42" i="1"/>
  <c r="F41" i="1"/>
  <c r="F40" i="1"/>
  <c r="F39" i="1"/>
  <c r="F38" i="1"/>
  <c r="F37" i="1"/>
  <c r="F36" i="1"/>
  <c r="F35" i="1"/>
  <c r="F34" i="1"/>
  <c r="F33" i="1"/>
  <c r="F32" i="1"/>
  <c r="F31" i="1"/>
  <c r="F30" i="1"/>
  <c r="F29" i="1"/>
  <c r="F28" i="1"/>
  <c r="F27" i="1"/>
  <c r="F26" i="1"/>
  <c r="F25" i="1"/>
  <c r="F24" i="1"/>
  <c r="F23" i="1"/>
  <c r="F22" i="1"/>
  <c r="F21" i="1"/>
  <c r="F20" i="1"/>
  <c r="F19" i="1"/>
  <c r="F18" i="1"/>
  <c r="F17" i="1"/>
  <c r="F16" i="1"/>
  <c r="F15" i="1"/>
  <c r="F14" i="1"/>
  <c r="F13" i="1"/>
  <c r="F12" i="1"/>
  <c r="F11" i="1"/>
  <c r="F10" i="1"/>
  <c r="F8" i="1"/>
  <c r="F7" i="1"/>
  <c r="F6" i="1"/>
  <c r="B7" i="1"/>
  <c r="B8" i="1"/>
  <c r="B9" i="1"/>
  <c r="B10" i="1"/>
  <c r="B11" i="1"/>
  <c r="B12" i="1"/>
  <c r="B13" i="1"/>
  <c r="B14" i="1"/>
  <c r="B15" i="1"/>
  <c r="B16" i="1"/>
  <c r="B17" i="1"/>
  <c r="B18" i="1"/>
  <c r="B19" i="1"/>
  <c r="B20" i="1"/>
  <c r="B21" i="1"/>
  <c r="B22" i="1"/>
  <c r="B23" i="1"/>
  <c r="B24" i="1"/>
  <c r="B25" i="1"/>
  <c r="B26" i="1"/>
  <c r="B27" i="1"/>
  <c r="B28" i="1"/>
  <c r="B29" i="1"/>
  <c r="B30" i="1"/>
  <c r="B31" i="1"/>
  <c r="B32" i="1"/>
  <c r="B33" i="1"/>
  <c r="B34" i="1"/>
  <c r="B35" i="1"/>
  <c r="B36" i="1"/>
  <c r="B37" i="1"/>
  <c r="B38" i="1"/>
  <c r="B39" i="1"/>
  <c r="B40" i="1"/>
  <c r="B41" i="1"/>
  <c r="B42" i="1"/>
  <c r="B43" i="1"/>
  <c r="B44" i="1"/>
  <c r="B45" i="1"/>
  <c r="B46" i="1"/>
  <c r="B47" i="1"/>
  <c r="B48" i="1"/>
  <c r="B49" i="1"/>
  <c r="B50" i="1"/>
  <c r="B51" i="1"/>
  <c r="B52" i="1"/>
  <c r="B53" i="1"/>
  <c r="B54" i="1"/>
  <c r="B55" i="1"/>
  <c r="B56" i="1"/>
  <c r="B57" i="1"/>
  <c r="B6" i="1"/>
  <c r="R59" i="1" l="1"/>
  <c r="N59" i="1"/>
  <c r="C59" i="1"/>
  <c r="D59" i="1"/>
  <c r="E59" i="1"/>
  <c r="G59" i="1"/>
  <c r="H59" i="1"/>
  <c r="I59" i="1"/>
  <c r="K59" i="1"/>
  <c r="L59" i="1"/>
  <c r="M59" i="1"/>
  <c r="J59" i="1"/>
  <c r="F59" i="1"/>
  <c r="B59" i="1"/>
</calcChain>
</file>

<file path=xl/sharedStrings.xml><?xml version="1.0" encoding="utf-8"?>
<sst xmlns="http://schemas.openxmlformats.org/spreadsheetml/2006/main" count="87" uniqueCount="66">
  <si>
    <t>Kalender-
woche</t>
  </si>
  <si>
    <t>Gestorbene</t>
  </si>
  <si>
    <t>insgesamt</t>
  </si>
  <si>
    <t>davon 
Alter in Jahren</t>
  </si>
  <si>
    <t>80 und älter</t>
  </si>
  <si>
    <t>KW 1</t>
  </si>
  <si>
    <t>KW 2</t>
  </si>
  <si>
    <t>KW 3</t>
  </si>
  <si>
    <t>KW 4</t>
  </si>
  <si>
    <t>KW 5</t>
  </si>
  <si>
    <t>KW 6</t>
  </si>
  <si>
    <t>KW 7</t>
  </si>
  <si>
    <t>KW 8</t>
  </si>
  <si>
    <t>KW 9</t>
  </si>
  <si>
    <t>KW 10</t>
  </si>
  <si>
    <t>KW 11</t>
  </si>
  <si>
    <t>KW 12</t>
  </si>
  <si>
    <t>KW 13</t>
  </si>
  <si>
    <t>KW 14</t>
  </si>
  <si>
    <t>KW 15</t>
  </si>
  <si>
    <t>KW 16</t>
  </si>
  <si>
    <t>KW 17</t>
  </si>
  <si>
    <t>KW 18</t>
  </si>
  <si>
    <t>KW 19</t>
  </si>
  <si>
    <t>KW 20</t>
  </si>
  <si>
    <t>KW 21</t>
  </si>
  <si>
    <t>KW 22</t>
  </si>
  <si>
    <t>KW 23</t>
  </si>
  <si>
    <t>KW 24</t>
  </si>
  <si>
    <t>KW 25</t>
  </si>
  <si>
    <t>KW 26</t>
  </si>
  <si>
    <t>KW 27</t>
  </si>
  <si>
    <t>KW 28</t>
  </si>
  <si>
    <t>KW 29</t>
  </si>
  <si>
    <t>KW 30</t>
  </si>
  <si>
    <t>KW 31</t>
  </si>
  <si>
    <t>KW 32</t>
  </si>
  <si>
    <t>KW 33</t>
  </si>
  <si>
    <t>KW 34</t>
  </si>
  <si>
    <t>KW 35</t>
  </si>
  <si>
    <t>KW 36</t>
  </si>
  <si>
    <t>KW 37</t>
  </si>
  <si>
    <t>KW 38</t>
  </si>
  <si>
    <t>KW 39</t>
  </si>
  <si>
    <t>KW 40</t>
  </si>
  <si>
    <t>KW 41</t>
  </si>
  <si>
    <t>KW 42</t>
  </si>
  <si>
    <t>KW 43</t>
  </si>
  <si>
    <t>KW 44</t>
  </si>
  <si>
    <t>KW 45</t>
  </si>
  <si>
    <t>KW 46</t>
  </si>
  <si>
    <t>KW 47</t>
  </si>
  <si>
    <t>KW 48</t>
  </si>
  <si>
    <t>KW 49</t>
  </si>
  <si>
    <t>KW 50</t>
  </si>
  <si>
    <t>KW 51</t>
  </si>
  <si>
    <t>KW 52</t>
  </si>
  <si>
    <t>__________</t>
  </si>
  <si>
    <t>Quelle: LH München, Kreisverwaltungsreferat.</t>
  </si>
  <si>
    <t>© Statistisches Amt München</t>
  </si>
  <si>
    <t>0 - 59</t>
  </si>
  <si>
    <t>60 - 79</t>
  </si>
  <si>
    <r>
      <t>Gestorbene</t>
    </r>
    <r>
      <rPr>
        <b/>
        <vertAlign val="superscript"/>
        <sz val="12"/>
        <rFont val="Arial"/>
        <family val="2"/>
      </rPr>
      <t>1)</t>
    </r>
    <r>
      <rPr>
        <b/>
        <sz val="12"/>
        <rFont val="Arial"/>
        <family val="2"/>
      </rPr>
      <t xml:space="preserve"> (nach Sterbedatum</t>
    </r>
    <r>
      <rPr>
        <b/>
        <vertAlign val="superscript"/>
        <sz val="12"/>
        <rFont val="Arial"/>
        <family val="2"/>
      </rPr>
      <t>2)</t>
    </r>
    <r>
      <rPr>
        <b/>
        <sz val="12"/>
        <rFont val="Arial"/>
        <family val="2"/>
      </rPr>
      <t>) in München 2017 - 2021 nach Kalenderwochen und Altersgruppen</t>
    </r>
  </si>
  <si>
    <t>1) Bevölkerung am Ort der Hauptwohnung.</t>
  </si>
  <si>
    <t>2) Die hier veröffentlichten Sterbefälle wurden nach dem Ereignisprinzip ausgewertet, also nach dem tatsächlichen Sterbedatum. Damit unterscheiden sie sich von unseren regulär veröffentlichten Monatszahlen, die sich auf das Berichtsdatum beziehen, also den Tag, an dem der Sterbefall im Melderegister aufgenommen wird.
Nach dem Berichtsprinzip veröffentlichte Daten bleiben nach der Veröffentlichung in der Regel unverändert, nach dem Ereignisprinzip veröffentlichte Daten – wie diese hier – müssen laufend nach dem Erhalt von Nachmeldungen aktualisiert werden.</t>
  </si>
  <si>
    <t>KW 53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</si>
</sst>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 ##0&quot;      &quot;"/>
  </numFmts>
  <fonts count="6" x14ac:knownFonts="1">
    <font>
      <sz val="10"/>
      <name val="MS Sans Serif"/>
    </font>
    <font>
      <b/>
      <sz val="12"/>
      <name val="Arial"/>
      <family val="2"/>
    </font>
    <font>
      <b/>
      <vertAlign val="superscript"/>
      <sz val="12"/>
      <name val="Arial"/>
      <family val="2"/>
    </font>
    <font>
      <sz val="9"/>
      <name val="Arial"/>
      <family val="2"/>
    </font>
    <font>
      <sz val="7"/>
      <name val="Arial"/>
      <family val="2"/>
    </font>
    <font>
      <sz val="8"/>
      <name val="MS Sans Serif"/>
    </font>
  </fonts>
  <fills count="2">
    <fill>
      <patternFill patternType="none"/>
    </fill>
    <fill>
      <patternFill patternType="gray125"/>
    </fill>
  </fills>
  <borders count="25">
    <border>
      <left/>
      <right/>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8"/>
      </right>
      <top/>
      <bottom/>
      <diagonal/>
    </border>
    <border>
      <left style="thin">
        <color indexed="64"/>
      </left>
      <right/>
      <top/>
      <bottom/>
      <diagonal/>
    </border>
    <border>
      <left/>
      <right style="thin">
        <color indexed="8"/>
      </right>
      <top/>
      <bottom style="thin">
        <color indexed="64"/>
      </bottom>
      <diagonal/>
    </border>
    <border>
      <left style="thin">
        <color indexed="64"/>
      </left>
      <right/>
      <top/>
      <bottom style="thin">
        <color indexed="64"/>
      </bottom>
      <diagonal/>
    </border>
    <border>
      <left style="thin">
        <color indexed="8"/>
      </left>
      <right/>
      <top/>
      <bottom/>
      <diagonal/>
    </border>
    <border>
      <left style="thin">
        <color indexed="8"/>
      </left>
      <right style="thin">
        <color indexed="8"/>
      </right>
      <top style="thin">
        <color indexed="64"/>
      </top>
      <bottom/>
      <diagonal/>
    </border>
    <border>
      <left/>
      <right style="thin">
        <color indexed="8"/>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medium">
        <color indexed="64"/>
      </left>
      <right style="thin">
        <color indexed="8"/>
      </right>
      <top style="thin">
        <color indexed="64"/>
      </top>
      <bottom/>
      <diagonal/>
    </border>
    <border>
      <left style="thin">
        <color indexed="8"/>
      </left>
      <right style="medium">
        <color indexed="64"/>
      </right>
      <top/>
      <bottom/>
      <diagonal/>
    </border>
  </borders>
  <cellStyleXfs count="1">
    <xf numFmtId="0" fontId="0" fillId="0" borderId="0"/>
  </cellStyleXfs>
  <cellXfs count="47">
    <xf numFmtId="0" fontId="0" fillId="0" borderId="0" xfId="0"/>
    <xf numFmtId="49" fontId="1" fillId="0" borderId="0" xfId="0" applyNumberFormat="1" applyFont="1" applyAlignment="1">
      <alignment horizontal="centerContinuous" vertical="top"/>
    </xf>
    <xf numFmtId="49" fontId="3" fillId="0" borderId="0" xfId="0" applyNumberFormat="1" applyFont="1" applyAlignment="1">
      <alignment horizontal="centerContinuous"/>
    </xf>
    <xf numFmtId="49" fontId="3" fillId="0" borderId="0" xfId="0" applyNumberFormat="1" applyFont="1"/>
    <xf numFmtId="49" fontId="3" fillId="0" borderId="2" xfId="0" applyNumberFormat="1" applyFont="1" applyBorder="1" applyAlignment="1">
      <alignment horizontal="centerContinuous" vertical="center" wrapText="1"/>
    </xf>
    <xf numFmtId="49" fontId="3" fillId="0" borderId="3" xfId="0" applyNumberFormat="1" applyFont="1" applyBorder="1" applyAlignment="1">
      <alignment horizontal="centerContinuous" vertical="center" wrapText="1"/>
    </xf>
    <xf numFmtId="49" fontId="3" fillId="0" borderId="3" xfId="0" applyNumberFormat="1" applyFont="1" applyBorder="1" applyAlignment="1">
      <alignment horizontal="centerContinuous"/>
    </xf>
    <xf numFmtId="0" fontId="3" fillId="0" borderId="5" xfId="0" applyFont="1" applyBorder="1" applyAlignment="1">
      <alignment horizontal="centerContinuous" vertical="center" wrapText="1"/>
    </xf>
    <xf numFmtId="0" fontId="3" fillId="0" borderId="5" xfId="0" applyFont="1" applyBorder="1" applyAlignment="1">
      <alignment horizontal="centerContinuous" vertical="center"/>
    </xf>
    <xf numFmtId="49" fontId="3" fillId="0" borderId="2" xfId="0" applyNumberFormat="1" applyFont="1" applyBorder="1" applyAlignment="1">
      <alignment horizontal="centerContinuous" vertical="center"/>
    </xf>
    <xf numFmtId="49" fontId="3" fillId="0" borderId="5" xfId="0" applyNumberFormat="1" applyFont="1" applyBorder="1" applyAlignment="1">
      <alignment horizontal="center" vertical="center" wrapText="1"/>
    </xf>
    <xf numFmtId="49" fontId="3" fillId="0" borderId="2" xfId="0" applyNumberFormat="1" applyFont="1" applyBorder="1" applyAlignment="1">
      <alignment horizontal="center" vertical="center" wrapText="1"/>
    </xf>
    <xf numFmtId="0" fontId="3" fillId="0" borderId="9" xfId="0" applyFont="1" applyBorder="1"/>
    <xf numFmtId="164" fontId="3" fillId="0" borderId="10" xfId="0" applyNumberFormat="1" applyFont="1" applyBorder="1" applyAlignment="1">
      <alignment horizontal="right"/>
    </xf>
    <xf numFmtId="0" fontId="3" fillId="0" borderId="11" xfId="0" applyFont="1" applyBorder="1"/>
    <xf numFmtId="164" fontId="3" fillId="0" borderId="12" xfId="0" applyNumberFormat="1" applyFont="1" applyBorder="1" applyAlignment="1">
      <alignment horizontal="right"/>
    </xf>
    <xf numFmtId="0" fontId="3" fillId="0" borderId="0" xfId="0" applyFont="1"/>
    <xf numFmtId="49" fontId="4" fillId="0" borderId="0" xfId="0" applyNumberFormat="1" applyFont="1" applyAlignment="1">
      <alignment horizontal="left"/>
    </xf>
    <xf numFmtId="0" fontId="4" fillId="0" borderId="0" xfId="0" applyFont="1"/>
    <xf numFmtId="0" fontId="4" fillId="0" borderId="0" xfId="0" applyFont="1" applyAlignment="1">
      <alignment horizontal="right"/>
    </xf>
    <xf numFmtId="164" fontId="3" fillId="0" borderId="13" xfId="0" applyNumberFormat="1" applyFont="1" applyBorder="1"/>
    <xf numFmtId="164" fontId="3" fillId="0" borderId="14" xfId="0" applyNumberFormat="1" applyFont="1" applyBorder="1"/>
    <xf numFmtId="164" fontId="3" fillId="0" borderId="0" xfId="0" applyNumberFormat="1" applyFont="1" applyBorder="1" applyAlignment="1">
      <alignment horizontal="right"/>
    </xf>
    <xf numFmtId="164" fontId="3" fillId="0" borderId="15" xfId="0" applyNumberFormat="1" applyFont="1" applyBorder="1"/>
    <xf numFmtId="49" fontId="3" fillId="0" borderId="17" xfId="0" applyNumberFormat="1" applyFont="1" applyBorder="1" applyAlignment="1">
      <alignment horizontal="centerContinuous" vertical="center"/>
    </xf>
    <xf numFmtId="49" fontId="3" fillId="0" borderId="17" xfId="0" applyNumberFormat="1" applyFont="1" applyBorder="1" applyAlignment="1">
      <alignment horizontal="center" vertical="center" wrapText="1"/>
    </xf>
    <xf numFmtId="164" fontId="3" fillId="0" borderId="20" xfId="0" applyNumberFormat="1" applyFont="1" applyBorder="1" applyAlignment="1">
      <alignment horizontal="right"/>
    </xf>
    <xf numFmtId="164" fontId="3" fillId="0" borderId="21" xfId="0" applyNumberFormat="1" applyFont="1" applyBorder="1" applyAlignment="1">
      <alignment horizontal="right"/>
    </xf>
    <xf numFmtId="164" fontId="3" fillId="0" borderId="22" xfId="0" applyNumberFormat="1" applyFont="1" applyBorder="1" applyAlignment="1">
      <alignment horizontal="right"/>
    </xf>
    <xf numFmtId="164" fontId="3" fillId="0" borderId="23" xfId="0" applyNumberFormat="1" applyFont="1" applyBorder="1"/>
    <xf numFmtId="164" fontId="3" fillId="0" borderId="24" xfId="0" applyNumberFormat="1" applyFont="1" applyBorder="1"/>
    <xf numFmtId="0" fontId="4" fillId="0" borderId="0" xfId="0" applyFont="1" applyAlignment="1">
      <alignment horizontal="left" vertical="top" wrapText="1"/>
    </xf>
    <xf numFmtId="0" fontId="4" fillId="0" borderId="0" xfId="0" applyFont="1" applyAlignment="1">
      <alignment horizontal="left" vertical="top"/>
    </xf>
    <xf numFmtId="0" fontId="3" fillId="0" borderId="5" xfId="0" applyFont="1" applyBorder="1" applyAlignment="1">
      <alignment horizontal="center" vertical="center"/>
    </xf>
    <xf numFmtId="49" fontId="3" fillId="0" borderId="2" xfId="0" applyNumberFormat="1" applyFont="1" applyBorder="1" applyAlignment="1">
      <alignment horizontal="center" vertical="center"/>
    </xf>
    <xf numFmtId="49" fontId="3" fillId="0" borderId="1" xfId="0" applyNumberFormat="1" applyFont="1" applyBorder="1" applyAlignment="1">
      <alignment horizontal="center" vertical="center"/>
    </xf>
    <xf numFmtId="0" fontId="0" fillId="0" borderId="7" xfId="0" applyBorder="1" applyAlignment="1">
      <alignment horizontal="center" vertical="center"/>
    </xf>
    <xf numFmtId="0" fontId="4" fillId="0" borderId="0" xfId="0" applyFont="1" applyAlignment="1">
      <alignment horizontal="left" vertical="center" wrapText="1"/>
    </xf>
    <xf numFmtId="49" fontId="3" fillId="0" borderId="1" xfId="0" applyNumberFormat="1" applyFont="1" applyBorder="1" applyAlignment="1">
      <alignment horizontal="left" vertical="center" wrapText="1"/>
    </xf>
    <xf numFmtId="49" fontId="3" fillId="0" borderId="4" xfId="0" applyNumberFormat="1" applyFont="1" applyBorder="1" applyAlignment="1">
      <alignment horizontal="left" vertical="center"/>
    </xf>
    <xf numFmtId="49" fontId="3" fillId="0" borderId="7" xfId="0" applyNumberFormat="1" applyFont="1" applyBorder="1" applyAlignment="1">
      <alignment horizontal="left" vertical="center"/>
    </xf>
    <xf numFmtId="0" fontId="3" fillId="0" borderId="16" xfId="0" applyFont="1" applyBorder="1" applyAlignment="1">
      <alignment horizontal="center" vertical="center"/>
    </xf>
    <xf numFmtId="49" fontId="3" fillId="0" borderId="17" xfId="0" applyNumberFormat="1" applyFont="1" applyBorder="1" applyAlignment="1">
      <alignment horizontal="center" vertical="center"/>
    </xf>
    <xf numFmtId="49" fontId="3" fillId="0" borderId="6" xfId="0" applyNumberFormat="1" applyFont="1" applyBorder="1" applyAlignment="1">
      <alignment horizontal="center" vertical="center"/>
    </xf>
    <xf numFmtId="0" fontId="0" fillId="0" borderId="8" xfId="0" applyBorder="1" applyAlignment="1">
      <alignment horizontal="center" vertical="center"/>
    </xf>
    <xf numFmtId="49" fontId="3" fillId="0" borderId="18" xfId="0" applyNumberFormat="1" applyFont="1" applyBorder="1" applyAlignment="1">
      <alignment horizontal="center" vertical="center"/>
    </xf>
    <xf numFmtId="0" fontId="0" fillId="0" borderId="19" xfId="0" applyBorder="1" applyAlignment="1">
      <alignment horizontal="center" vertical="center"/>
    </xf>
  </cellXfs>
  <cellStyles count="1">
    <cellStyle name="Stand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5AE353-D36C-486C-88D1-0B36B0325BE9}">
  <dimension ref="A1:U64"/>
  <sheetViews>
    <sheetView tabSelected="1" zoomScale="85" zoomScaleNormal="85" workbookViewId="0">
      <selection activeCell="Z32" sqref="Z32"/>
    </sheetView>
  </sheetViews>
  <sheetFormatPr baseColWidth="10" defaultRowHeight="12.75" x14ac:dyDescent="0.2"/>
  <sheetData>
    <row r="1" spans="1:21" s="3" customFormat="1" ht="21.75" customHeight="1" x14ac:dyDescent="0.2">
      <c r="A1" s="1" t="s">
        <v>62</v>
      </c>
      <c r="B1" s="1"/>
      <c r="C1" s="1"/>
      <c r="D1" s="1"/>
      <c r="E1" s="1"/>
      <c r="F1" s="1"/>
      <c r="G1" s="1"/>
      <c r="H1" s="1"/>
      <c r="I1" s="1"/>
      <c r="J1" s="1"/>
      <c r="K1" s="1"/>
      <c r="L1" s="1"/>
      <c r="M1" s="1"/>
      <c r="N1" s="1"/>
      <c r="O1" s="1"/>
      <c r="P1" s="2"/>
      <c r="Q1" s="2"/>
      <c r="R1" s="2"/>
      <c r="S1" s="2"/>
      <c r="T1" s="2"/>
      <c r="U1" s="2"/>
    </row>
    <row r="2" spans="1:21" s="3" customFormat="1" ht="23.25" customHeight="1" x14ac:dyDescent="0.2">
      <c r="A2" s="38" t="s">
        <v>0</v>
      </c>
      <c r="B2" s="4" t="s">
        <v>1</v>
      </c>
      <c r="C2" s="5"/>
      <c r="D2" s="5"/>
      <c r="E2" s="5"/>
      <c r="F2" s="5"/>
      <c r="G2" s="5"/>
      <c r="H2" s="5"/>
      <c r="I2" s="5"/>
      <c r="J2" s="5"/>
      <c r="K2" s="5"/>
      <c r="L2" s="5"/>
      <c r="M2" s="5"/>
      <c r="N2" s="5"/>
      <c r="O2" s="5"/>
      <c r="P2" s="6"/>
      <c r="Q2" s="6"/>
      <c r="R2" s="6"/>
      <c r="S2" s="6"/>
      <c r="T2" s="6"/>
      <c r="U2" s="6"/>
    </row>
    <row r="3" spans="1:21" s="3" customFormat="1" ht="24.75" customHeight="1" x14ac:dyDescent="0.2">
      <c r="A3" s="39"/>
      <c r="B3" s="33">
        <v>2017</v>
      </c>
      <c r="C3" s="33"/>
      <c r="D3" s="33"/>
      <c r="E3" s="34"/>
      <c r="F3" s="41">
        <v>2018</v>
      </c>
      <c r="G3" s="33"/>
      <c r="H3" s="33"/>
      <c r="I3" s="42"/>
      <c r="J3" s="33">
        <v>2019</v>
      </c>
      <c r="K3" s="33"/>
      <c r="L3" s="33"/>
      <c r="M3" s="34"/>
      <c r="N3" s="41">
        <v>2020</v>
      </c>
      <c r="O3" s="33"/>
      <c r="P3" s="33"/>
      <c r="Q3" s="42"/>
      <c r="R3" s="33">
        <v>2021</v>
      </c>
      <c r="S3" s="33"/>
      <c r="T3" s="33"/>
      <c r="U3" s="34"/>
    </row>
    <row r="4" spans="1:21" s="3" customFormat="1" ht="24.75" customHeight="1" x14ac:dyDescent="0.2">
      <c r="A4" s="39"/>
      <c r="B4" s="43" t="s">
        <v>2</v>
      </c>
      <c r="C4" s="7" t="s">
        <v>3</v>
      </c>
      <c r="D4" s="8"/>
      <c r="E4" s="9"/>
      <c r="F4" s="45" t="s">
        <v>2</v>
      </c>
      <c r="G4" s="7" t="s">
        <v>3</v>
      </c>
      <c r="H4" s="8"/>
      <c r="I4" s="24"/>
      <c r="J4" s="35" t="s">
        <v>2</v>
      </c>
      <c r="K4" s="7" t="s">
        <v>3</v>
      </c>
      <c r="L4" s="8"/>
      <c r="M4" s="9"/>
      <c r="N4" s="45" t="s">
        <v>2</v>
      </c>
      <c r="O4" s="7" t="s">
        <v>3</v>
      </c>
      <c r="P4" s="8"/>
      <c r="Q4" s="24"/>
      <c r="R4" s="35" t="s">
        <v>2</v>
      </c>
      <c r="S4" s="7" t="s">
        <v>3</v>
      </c>
      <c r="T4" s="8"/>
      <c r="U4" s="9"/>
    </row>
    <row r="5" spans="1:21" s="3" customFormat="1" ht="24.75" customHeight="1" x14ac:dyDescent="0.2">
      <c r="A5" s="40"/>
      <c r="B5" s="44"/>
      <c r="C5" s="10" t="s">
        <v>60</v>
      </c>
      <c r="D5" s="10" t="s">
        <v>61</v>
      </c>
      <c r="E5" s="11" t="s">
        <v>4</v>
      </c>
      <c r="F5" s="46"/>
      <c r="G5" s="10" t="s">
        <v>60</v>
      </c>
      <c r="H5" s="10" t="s">
        <v>61</v>
      </c>
      <c r="I5" s="25" t="s">
        <v>4</v>
      </c>
      <c r="J5" s="36"/>
      <c r="K5" s="10" t="s">
        <v>60</v>
      </c>
      <c r="L5" s="10" t="s">
        <v>61</v>
      </c>
      <c r="M5" s="11" t="s">
        <v>4</v>
      </c>
      <c r="N5" s="46"/>
      <c r="O5" s="10" t="s">
        <v>60</v>
      </c>
      <c r="P5" s="10" t="s">
        <v>61</v>
      </c>
      <c r="Q5" s="25" t="s">
        <v>4</v>
      </c>
      <c r="R5" s="36"/>
      <c r="S5" s="10" t="s">
        <v>60</v>
      </c>
      <c r="T5" s="10" t="s">
        <v>61</v>
      </c>
      <c r="U5" s="11" t="s">
        <v>4</v>
      </c>
    </row>
    <row r="6" spans="1:21" s="3" customFormat="1" ht="12.75" customHeight="1" x14ac:dyDescent="0.2">
      <c r="A6" s="12" t="s">
        <v>5</v>
      </c>
      <c r="B6" s="13">
        <f>SUM(C6:E6)</f>
        <v>278</v>
      </c>
      <c r="C6" s="13">
        <v>27</v>
      </c>
      <c r="D6" s="13">
        <v>94</v>
      </c>
      <c r="E6" s="13">
        <v>157</v>
      </c>
      <c r="F6" s="26">
        <f>SUM(G6:I6)</f>
        <v>245</v>
      </c>
      <c r="G6" s="13">
        <v>24</v>
      </c>
      <c r="H6" s="13">
        <v>80</v>
      </c>
      <c r="I6" s="27">
        <v>141</v>
      </c>
      <c r="J6" s="22">
        <f>SUM(K6:M6)</f>
        <v>210</v>
      </c>
      <c r="K6" s="13">
        <v>18</v>
      </c>
      <c r="L6" s="13">
        <v>73</v>
      </c>
      <c r="M6" s="13">
        <v>119</v>
      </c>
      <c r="N6" s="26">
        <f>SUM(O6:Q6)</f>
        <v>218</v>
      </c>
      <c r="O6" s="13">
        <v>29</v>
      </c>
      <c r="P6" s="13">
        <v>63</v>
      </c>
      <c r="Q6" s="27">
        <v>126</v>
      </c>
      <c r="R6" s="22">
        <f>SUM(S6:U6)</f>
        <v>309</v>
      </c>
      <c r="S6" s="13">
        <v>25</v>
      </c>
      <c r="T6" s="13">
        <v>110</v>
      </c>
      <c r="U6" s="13">
        <v>174</v>
      </c>
    </row>
    <row r="7" spans="1:21" s="3" customFormat="1" ht="12.75" customHeight="1" x14ac:dyDescent="0.2">
      <c r="A7" s="12" t="s">
        <v>6</v>
      </c>
      <c r="B7" s="13">
        <f t="shared" ref="B7:B57" si="0">SUM(C7:E7)</f>
        <v>293</v>
      </c>
      <c r="C7" s="13">
        <v>18</v>
      </c>
      <c r="D7" s="13">
        <v>92</v>
      </c>
      <c r="E7" s="13">
        <v>183</v>
      </c>
      <c r="F7" s="26">
        <f t="shared" ref="F7:F57" si="1">SUM(G7:I7)</f>
        <v>234</v>
      </c>
      <c r="G7" s="13">
        <v>22</v>
      </c>
      <c r="H7" s="13">
        <v>83</v>
      </c>
      <c r="I7" s="27">
        <v>129</v>
      </c>
      <c r="J7" s="22">
        <f t="shared" ref="J7:J57" si="2">SUM(K7:M7)</f>
        <v>222</v>
      </c>
      <c r="K7" s="13">
        <v>17</v>
      </c>
      <c r="L7" s="13">
        <v>69</v>
      </c>
      <c r="M7" s="13">
        <v>136</v>
      </c>
      <c r="N7" s="26">
        <f t="shared" ref="N7:N58" si="3">SUM(O7:Q7)</f>
        <v>228</v>
      </c>
      <c r="O7" s="13">
        <v>19</v>
      </c>
      <c r="P7" s="13">
        <v>70</v>
      </c>
      <c r="Q7" s="27">
        <v>139</v>
      </c>
      <c r="R7" s="22">
        <f t="shared" ref="R7:R55" si="4">SUM(S7:U7)</f>
        <v>342</v>
      </c>
      <c r="S7" s="13">
        <v>31</v>
      </c>
      <c r="T7" s="13">
        <v>104</v>
      </c>
      <c r="U7" s="13">
        <v>207</v>
      </c>
    </row>
    <row r="8" spans="1:21" s="3" customFormat="1" ht="12.75" customHeight="1" x14ac:dyDescent="0.2">
      <c r="A8" s="12" t="s">
        <v>7</v>
      </c>
      <c r="B8" s="13">
        <f t="shared" si="0"/>
        <v>300</v>
      </c>
      <c r="C8" s="13">
        <v>27</v>
      </c>
      <c r="D8" s="13">
        <v>114</v>
      </c>
      <c r="E8" s="13">
        <v>159</v>
      </c>
      <c r="F8" s="26">
        <f t="shared" si="1"/>
        <v>228</v>
      </c>
      <c r="G8" s="13">
        <v>16</v>
      </c>
      <c r="H8" s="13">
        <v>81</v>
      </c>
      <c r="I8" s="27">
        <v>131</v>
      </c>
      <c r="J8" s="22">
        <f t="shared" si="2"/>
        <v>261</v>
      </c>
      <c r="K8" s="13">
        <v>24</v>
      </c>
      <c r="L8" s="13">
        <v>82</v>
      </c>
      <c r="M8" s="13">
        <v>155</v>
      </c>
      <c r="N8" s="26">
        <f t="shared" si="3"/>
        <v>221</v>
      </c>
      <c r="O8" s="13">
        <v>31</v>
      </c>
      <c r="P8" s="13">
        <v>80</v>
      </c>
      <c r="Q8" s="27">
        <v>110</v>
      </c>
      <c r="R8" s="22">
        <f t="shared" si="4"/>
        <v>267</v>
      </c>
      <c r="S8" s="13">
        <v>27</v>
      </c>
      <c r="T8" s="13">
        <v>83</v>
      </c>
      <c r="U8" s="13">
        <v>157</v>
      </c>
    </row>
    <row r="9" spans="1:21" s="3" customFormat="1" ht="12.75" customHeight="1" x14ac:dyDescent="0.2">
      <c r="A9" s="12" t="s">
        <v>8</v>
      </c>
      <c r="B9" s="13">
        <f t="shared" si="0"/>
        <v>291</v>
      </c>
      <c r="C9" s="13">
        <v>27</v>
      </c>
      <c r="D9" s="13">
        <v>105</v>
      </c>
      <c r="E9" s="13">
        <v>159</v>
      </c>
      <c r="F9" s="26">
        <f>SUM(G9:I9)</f>
        <v>256</v>
      </c>
      <c r="G9" s="13">
        <v>30</v>
      </c>
      <c r="H9" s="13">
        <v>80</v>
      </c>
      <c r="I9" s="27">
        <v>146</v>
      </c>
      <c r="J9" s="22">
        <f t="shared" si="2"/>
        <v>238</v>
      </c>
      <c r="K9" s="13">
        <v>20</v>
      </c>
      <c r="L9" s="13">
        <v>83</v>
      </c>
      <c r="M9" s="13">
        <v>135</v>
      </c>
      <c r="N9" s="26">
        <f t="shared" si="3"/>
        <v>238</v>
      </c>
      <c r="O9" s="13">
        <v>20</v>
      </c>
      <c r="P9" s="13">
        <v>76</v>
      </c>
      <c r="Q9" s="27">
        <v>142</v>
      </c>
      <c r="R9" s="22">
        <f t="shared" si="4"/>
        <v>253</v>
      </c>
      <c r="S9" s="13">
        <v>17</v>
      </c>
      <c r="T9" s="13">
        <v>66</v>
      </c>
      <c r="U9" s="13">
        <v>170</v>
      </c>
    </row>
    <row r="10" spans="1:21" s="3" customFormat="1" ht="12.75" customHeight="1" x14ac:dyDescent="0.2">
      <c r="A10" s="12" t="s">
        <v>9</v>
      </c>
      <c r="B10" s="13">
        <f t="shared" si="0"/>
        <v>308</v>
      </c>
      <c r="C10" s="13">
        <v>18</v>
      </c>
      <c r="D10" s="13">
        <v>115</v>
      </c>
      <c r="E10" s="13">
        <v>175</v>
      </c>
      <c r="F10" s="26">
        <f t="shared" si="1"/>
        <v>210</v>
      </c>
      <c r="G10" s="13">
        <v>20</v>
      </c>
      <c r="H10" s="13">
        <v>77</v>
      </c>
      <c r="I10" s="27">
        <v>113</v>
      </c>
      <c r="J10" s="22">
        <f t="shared" si="2"/>
        <v>259</v>
      </c>
      <c r="K10" s="13">
        <v>19</v>
      </c>
      <c r="L10" s="13">
        <v>95</v>
      </c>
      <c r="M10" s="13">
        <v>145</v>
      </c>
      <c r="N10" s="26">
        <f t="shared" si="3"/>
        <v>294</v>
      </c>
      <c r="O10" s="13">
        <v>30</v>
      </c>
      <c r="P10" s="13">
        <v>113</v>
      </c>
      <c r="Q10" s="27">
        <v>151</v>
      </c>
      <c r="R10" s="22">
        <f t="shared" si="4"/>
        <v>227</v>
      </c>
      <c r="S10" s="13">
        <v>21</v>
      </c>
      <c r="T10" s="13">
        <v>67</v>
      </c>
      <c r="U10" s="13">
        <v>139</v>
      </c>
    </row>
    <row r="11" spans="1:21" s="3" customFormat="1" ht="12.75" customHeight="1" x14ac:dyDescent="0.2">
      <c r="A11" s="12" t="s">
        <v>10</v>
      </c>
      <c r="B11" s="13">
        <f t="shared" si="0"/>
        <v>255</v>
      </c>
      <c r="C11" s="13">
        <v>24</v>
      </c>
      <c r="D11" s="13">
        <v>84</v>
      </c>
      <c r="E11" s="13">
        <v>147</v>
      </c>
      <c r="F11" s="26">
        <f t="shared" si="1"/>
        <v>255</v>
      </c>
      <c r="G11" s="13">
        <v>27</v>
      </c>
      <c r="H11" s="13">
        <v>106</v>
      </c>
      <c r="I11" s="27">
        <v>122</v>
      </c>
      <c r="J11" s="22">
        <f t="shared" si="2"/>
        <v>262</v>
      </c>
      <c r="K11" s="13">
        <v>25</v>
      </c>
      <c r="L11" s="13">
        <v>80</v>
      </c>
      <c r="M11" s="13">
        <v>157</v>
      </c>
      <c r="N11" s="26">
        <f t="shared" si="3"/>
        <v>235</v>
      </c>
      <c r="O11" s="13">
        <v>23</v>
      </c>
      <c r="P11" s="13">
        <v>72</v>
      </c>
      <c r="Q11" s="27">
        <v>140</v>
      </c>
      <c r="R11" s="22">
        <f t="shared" si="4"/>
        <v>224</v>
      </c>
      <c r="S11" s="13">
        <v>27</v>
      </c>
      <c r="T11" s="13">
        <v>90</v>
      </c>
      <c r="U11" s="13">
        <v>107</v>
      </c>
    </row>
    <row r="12" spans="1:21" s="3" customFormat="1" ht="12.75" customHeight="1" x14ac:dyDescent="0.2">
      <c r="A12" s="12" t="s">
        <v>11</v>
      </c>
      <c r="B12" s="13">
        <f t="shared" si="0"/>
        <v>268</v>
      </c>
      <c r="C12" s="13">
        <v>27</v>
      </c>
      <c r="D12" s="13">
        <v>112</v>
      </c>
      <c r="E12" s="13">
        <v>129</v>
      </c>
      <c r="F12" s="26">
        <f t="shared" si="1"/>
        <v>264</v>
      </c>
      <c r="G12" s="13">
        <v>13</v>
      </c>
      <c r="H12" s="13">
        <v>103</v>
      </c>
      <c r="I12" s="27">
        <v>148</v>
      </c>
      <c r="J12" s="22">
        <f t="shared" si="2"/>
        <v>225</v>
      </c>
      <c r="K12" s="13">
        <v>17</v>
      </c>
      <c r="L12" s="13">
        <v>86</v>
      </c>
      <c r="M12" s="13">
        <v>122</v>
      </c>
      <c r="N12" s="26">
        <f t="shared" si="3"/>
        <v>255</v>
      </c>
      <c r="O12" s="13">
        <v>26</v>
      </c>
      <c r="P12" s="13">
        <v>79</v>
      </c>
      <c r="Q12" s="27">
        <v>150</v>
      </c>
      <c r="R12" s="22">
        <f t="shared" si="4"/>
        <v>247</v>
      </c>
      <c r="S12" s="13">
        <v>29</v>
      </c>
      <c r="T12" s="13">
        <v>88</v>
      </c>
      <c r="U12" s="13">
        <v>130</v>
      </c>
    </row>
    <row r="13" spans="1:21" s="3" customFormat="1" ht="12.75" customHeight="1" x14ac:dyDescent="0.2">
      <c r="A13" s="12" t="s">
        <v>12</v>
      </c>
      <c r="B13" s="13">
        <f t="shared" si="0"/>
        <v>269</v>
      </c>
      <c r="C13" s="13">
        <v>22</v>
      </c>
      <c r="D13" s="13">
        <v>85</v>
      </c>
      <c r="E13" s="13">
        <v>162</v>
      </c>
      <c r="F13" s="26">
        <f t="shared" si="1"/>
        <v>247</v>
      </c>
      <c r="G13" s="13">
        <v>19</v>
      </c>
      <c r="H13" s="13">
        <v>82</v>
      </c>
      <c r="I13" s="27">
        <v>146</v>
      </c>
      <c r="J13" s="22">
        <f t="shared" si="2"/>
        <v>215</v>
      </c>
      <c r="K13" s="13">
        <v>18</v>
      </c>
      <c r="L13" s="13">
        <v>72</v>
      </c>
      <c r="M13" s="13">
        <v>125</v>
      </c>
      <c r="N13" s="26">
        <f t="shared" si="3"/>
        <v>227</v>
      </c>
      <c r="O13" s="13">
        <v>22</v>
      </c>
      <c r="P13" s="13">
        <v>82</v>
      </c>
      <c r="Q13" s="27">
        <v>123</v>
      </c>
      <c r="R13" s="22">
        <f t="shared" si="4"/>
        <v>197</v>
      </c>
      <c r="S13" s="13">
        <v>22</v>
      </c>
      <c r="T13" s="13">
        <v>68</v>
      </c>
      <c r="U13" s="13">
        <v>107</v>
      </c>
    </row>
    <row r="14" spans="1:21" s="3" customFormat="1" ht="12.75" customHeight="1" x14ac:dyDescent="0.2">
      <c r="A14" s="12" t="s">
        <v>13</v>
      </c>
      <c r="B14" s="13">
        <f t="shared" si="0"/>
        <v>222</v>
      </c>
      <c r="C14" s="13">
        <v>22</v>
      </c>
      <c r="D14" s="13">
        <v>75</v>
      </c>
      <c r="E14" s="13">
        <v>125</v>
      </c>
      <c r="F14" s="26">
        <f t="shared" si="1"/>
        <v>268</v>
      </c>
      <c r="G14" s="13">
        <v>25</v>
      </c>
      <c r="H14" s="13">
        <v>90</v>
      </c>
      <c r="I14" s="27">
        <v>153</v>
      </c>
      <c r="J14" s="22">
        <f t="shared" si="2"/>
        <v>266</v>
      </c>
      <c r="K14" s="13">
        <v>31</v>
      </c>
      <c r="L14" s="13">
        <v>94</v>
      </c>
      <c r="M14" s="13">
        <v>141</v>
      </c>
      <c r="N14" s="26">
        <f t="shared" si="3"/>
        <v>247</v>
      </c>
      <c r="O14" s="13">
        <v>26</v>
      </c>
      <c r="P14" s="13">
        <v>80</v>
      </c>
      <c r="Q14" s="27">
        <v>141</v>
      </c>
      <c r="R14" s="22">
        <f t="shared" si="4"/>
        <v>200</v>
      </c>
      <c r="S14" s="13">
        <v>26</v>
      </c>
      <c r="T14" s="13">
        <v>67</v>
      </c>
      <c r="U14" s="13">
        <v>107</v>
      </c>
    </row>
    <row r="15" spans="1:21" s="3" customFormat="1" ht="12.75" customHeight="1" x14ac:dyDescent="0.2">
      <c r="A15" s="12" t="s">
        <v>14</v>
      </c>
      <c r="B15" s="13">
        <f t="shared" si="0"/>
        <v>235</v>
      </c>
      <c r="C15" s="13">
        <v>21</v>
      </c>
      <c r="D15" s="13">
        <v>75</v>
      </c>
      <c r="E15" s="13">
        <v>139</v>
      </c>
      <c r="F15" s="26">
        <f t="shared" si="1"/>
        <v>265</v>
      </c>
      <c r="G15" s="13">
        <v>22</v>
      </c>
      <c r="H15" s="13">
        <v>90</v>
      </c>
      <c r="I15" s="27">
        <v>153</v>
      </c>
      <c r="J15" s="22">
        <f t="shared" si="2"/>
        <v>253</v>
      </c>
      <c r="K15" s="13">
        <v>29</v>
      </c>
      <c r="L15" s="13">
        <v>85</v>
      </c>
      <c r="M15" s="13">
        <v>139</v>
      </c>
      <c r="N15" s="26">
        <f t="shared" si="3"/>
        <v>220</v>
      </c>
      <c r="O15" s="13">
        <v>26</v>
      </c>
      <c r="P15" s="13">
        <v>69</v>
      </c>
      <c r="Q15" s="27">
        <v>125</v>
      </c>
      <c r="R15" s="22">
        <f t="shared" si="4"/>
        <v>229</v>
      </c>
      <c r="S15" s="13">
        <v>22</v>
      </c>
      <c r="T15" s="13">
        <v>80</v>
      </c>
      <c r="U15" s="13">
        <v>127</v>
      </c>
    </row>
    <row r="16" spans="1:21" s="3" customFormat="1" ht="12.75" customHeight="1" x14ac:dyDescent="0.2">
      <c r="A16" s="12" t="s">
        <v>15</v>
      </c>
      <c r="B16" s="13">
        <f t="shared" si="0"/>
        <v>239</v>
      </c>
      <c r="C16" s="13">
        <v>37</v>
      </c>
      <c r="D16" s="13">
        <v>81</v>
      </c>
      <c r="E16" s="13">
        <v>121</v>
      </c>
      <c r="F16" s="26">
        <f t="shared" si="1"/>
        <v>262</v>
      </c>
      <c r="G16" s="13">
        <v>15</v>
      </c>
      <c r="H16" s="13">
        <v>93</v>
      </c>
      <c r="I16" s="27">
        <v>154</v>
      </c>
      <c r="J16" s="22">
        <f t="shared" si="2"/>
        <v>230</v>
      </c>
      <c r="K16" s="13">
        <v>17</v>
      </c>
      <c r="L16" s="13">
        <v>86</v>
      </c>
      <c r="M16" s="13">
        <v>127</v>
      </c>
      <c r="N16" s="26">
        <f t="shared" si="3"/>
        <v>225</v>
      </c>
      <c r="O16" s="13">
        <v>24</v>
      </c>
      <c r="P16" s="13">
        <v>62</v>
      </c>
      <c r="Q16" s="27">
        <v>139</v>
      </c>
      <c r="R16" s="22">
        <f t="shared" si="4"/>
        <v>212</v>
      </c>
      <c r="S16" s="13">
        <v>18</v>
      </c>
      <c r="T16" s="13">
        <v>80</v>
      </c>
      <c r="U16" s="13">
        <v>114</v>
      </c>
    </row>
    <row r="17" spans="1:21" s="3" customFormat="1" ht="12.75" customHeight="1" x14ac:dyDescent="0.2">
      <c r="A17" s="12" t="s">
        <v>16</v>
      </c>
      <c r="B17" s="13">
        <f t="shared" si="0"/>
        <v>216</v>
      </c>
      <c r="C17" s="13">
        <v>19</v>
      </c>
      <c r="D17" s="13">
        <v>71</v>
      </c>
      <c r="E17" s="13">
        <v>126</v>
      </c>
      <c r="F17" s="26">
        <f t="shared" si="1"/>
        <v>262</v>
      </c>
      <c r="G17" s="13">
        <v>28</v>
      </c>
      <c r="H17" s="13">
        <v>100</v>
      </c>
      <c r="I17" s="27">
        <v>134</v>
      </c>
      <c r="J17" s="22">
        <f t="shared" si="2"/>
        <v>229</v>
      </c>
      <c r="K17" s="13">
        <v>21</v>
      </c>
      <c r="L17" s="13">
        <v>90</v>
      </c>
      <c r="M17" s="13">
        <v>118</v>
      </c>
      <c r="N17" s="26">
        <f t="shared" si="3"/>
        <v>214</v>
      </c>
      <c r="O17" s="13">
        <v>17</v>
      </c>
      <c r="P17" s="13">
        <v>77</v>
      </c>
      <c r="Q17" s="27">
        <v>120</v>
      </c>
      <c r="R17" s="22">
        <f t="shared" si="4"/>
        <v>221</v>
      </c>
      <c r="S17" s="13">
        <v>20</v>
      </c>
      <c r="T17" s="13">
        <v>80</v>
      </c>
      <c r="U17" s="13">
        <v>121</v>
      </c>
    </row>
    <row r="18" spans="1:21" s="3" customFormat="1" ht="12.75" customHeight="1" x14ac:dyDescent="0.2">
      <c r="A18" s="12" t="s">
        <v>17</v>
      </c>
      <c r="B18" s="13">
        <f t="shared" si="0"/>
        <v>239</v>
      </c>
      <c r="C18" s="13">
        <v>30</v>
      </c>
      <c r="D18" s="13">
        <v>73</v>
      </c>
      <c r="E18" s="13">
        <v>136</v>
      </c>
      <c r="F18" s="26">
        <f t="shared" si="1"/>
        <v>256</v>
      </c>
      <c r="G18" s="13">
        <v>25</v>
      </c>
      <c r="H18" s="13">
        <v>81</v>
      </c>
      <c r="I18" s="27">
        <v>150</v>
      </c>
      <c r="J18" s="22">
        <f t="shared" si="2"/>
        <v>212</v>
      </c>
      <c r="K18" s="13">
        <v>10</v>
      </c>
      <c r="L18" s="13">
        <v>80</v>
      </c>
      <c r="M18" s="13">
        <v>122</v>
      </c>
      <c r="N18" s="26">
        <f t="shared" si="3"/>
        <v>247</v>
      </c>
      <c r="O18" s="13">
        <v>17</v>
      </c>
      <c r="P18" s="13">
        <v>88</v>
      </c>
      <c r="Q18" s="27">
        <v>142</v>
      </c>
      <c r="R18" s="22">
        <f t="shared" si="4"/>
        <v>240</v>
      </c>
      <c r="S18" s="13">
        <v>22</v>
      </c>
      <c r="T18" s="13">
        <v>91</v>
      </c>
      <c r="U18" s="13">
        <v>127</v>
      </c>
    </row>
    <row r="19" spans="1:21" s="3" customFormat="1" ht="12.75" customHeight="1" x14ac:dyDescent="0.2">
      <c r="A19" s="12" t="s">
        <v>18</v>
      </c>
      <c r="B19" s="13">
        <f t="shared" si="0"/>
        <v>210</v>
      </c>
      <c r="C19" s="13">
        <v>25</v>
      </c>
      <c r="D19" s="13">
        <v>85</v>
      </c>
      <c r="E19" s="13">
        <v>100</v>
      </c>
      <c r="F19" s="26">
        <f t="shared" si="1"/>
        <v>211</v>
      </c>
      <c r="G19" s="13">
        <v>18</v>
      </c>
      <c r="H19" s="13">
        <v>75</v>
      </c>
      <c r="I19" s="27">
        <v>118</v>
      </c>
      <c r="J19" s="22">
        <f t="shared" si="2"/>
        <v>216</v>
      </c>
      <c r="K19" s="13">
        <v>21</v>
      </c>
      <c r="L19" s="13">
        <v>75</v>
      </c>
      <c r="M19" s="13">
        <v>120</v>
      </c>
      <c r="N19" s="26">
        <f t="shared" si="3"/>
        <v>264</v>
      </c>
      <c r="O19" s="13">
        <v>20</v>
      </c>
      <c r="P19" s="13">
        <v>92</v>
      </c>
      <c r="Q19" s="27">
        <v>152</v>
      </c>
      <c r="R19" s="22">
        <f t="shared" si="4"/>
        <v>211</v>
      </c>
      <c r="S19" s="13">
        <v>22</v>
      </c>
      <c r="T19" s="13">
        <v>64</v>
      </c>
      <c r="U19" s="13">
        <v>125</v>
      </c>
    </row>
    <row r="20" spans="1:21" s="3" customFormat="1" ht="12.75" customHeight="1" x14ac:dyDescent="0.2">
      <c r="A20" s="12" t="s">
        <v>19</v>
      </c>
      <c r="B20" s="13">
        <f t="shared" si="0"/>
        <v>217</v>
      </c>
      <c r="C20" s="13">
        <v>23</v>
      </c>
      <c r="D20" s="13">
        <v>92</v>
      </c>
      <c r="E20" s="13">
        <v>102</v>
      </c>
      <c r="F20" s="26">
        <f t="shared" si="1"/>
        <v>215</v>
      </c>
      <c r="G20" s="13">
        <v>18</v>
      </c>
      <c r="H20" s="13">
        <v>80</v>
      </c>
      <c r="I20" s="27">
        <v>117</v>
      </c>
      <c r="J20" s="22">
        <f t="shared" si="2"/>
        <v>233</v>
      </c>
      <c r="K20" s="13">
        <v>28</v>
      </c>
      <c r="L20" s="13">
        <v>66</v>
      </c>
      <c r="M20" s="13">
        <v>139</v>
      </c>
      <c r="N20" s="26">
        <f t="shared" si="3"/>
        <v>281</v>
      </c>
      <c r="O20" s="13">
        <v>22</v>
      </c>
      <c r="P20" s="13">
        <v>81</v>
      </c>
      <c r="Q20" s="27">
        <v>178</v>
      </c>
      <c r="R20" s="22">
        <f t="shared" si="4"/>
        <v>215</v>
      </c>
      <c r="S20" s="13">
        <v>25</v>
      </c>
      <c r="T20" s="13">
        <v>70</v>
      </c>
      <c r="U20" s="13">
        <v>120</v>
      </c>
    </row>
    <row r="21" spans="1:21" s="3" customFormat="1" ht="12.75" customHeight="1" x14ac:dyDescent="0.2">
      <c r="A21" s="12" t="s">
        <v>20</v>
      </c>
      <c r="B21" s="13">
        <f t="shared" si="0"/>
        <v>207</v>
      </c>
      <c r="C21" s="13">
        <v>25</v>
      </c>
      <c r="D21" s="13">
        <v>72</v>
      </c>
      <c r="E21" s="13">
        <v>110</v>
      </c>
      <c r="F21" s="26">
        <f t="shared" si="1"/>
        <v>208</v>
      </c>
      <c r="G21" s="13">
        <v>15</v>
      </c>
      <c r="H21" s="13">
        <v>81</v>
      </c>
      <c r="I21" s="27">
        <v>112</v>
      </c>
      <c r="J21" s="22">
        <f t="shared" si="2"/>
        <v>215</v>
      </c>
      <c r="K21" s="13">
        <v>19</v>
      </c>
      <c r="L21" s="13">
        <v>71</v>
      </c>
      <c r="M21" s="13">
        <v>125</v>
      </c>
      <c r="N21" s="26">
        <f t="shared" si="3"/>
        <v>267</v>
      </c>
      <c r="O21" s="13">
        <v>16</v>
      </c>
      <c r="P21" s="13">
        <v>99</v>
      </c>
      <c r="Q21" s="27">
        <v>152</v>
      </c>
      <c r="R21" s="22">
        <f t="shared" si="4"/>
        <v>235</v>
      </c>
      <c r="S21" s="13">
        <v>20</v>
      </c>
      <c r="T21" s="13">
        <v>90</v>
      </c>
      <c r="U21" s="13">
        <v>125</v>
      </c>
    </row>
    <row r="22" spans="1:21" s="3" customFormat="1" ht="12.75" customHeight="1" x14ac:dyDescent="0.2">
      <c r="A22" s="12" t="s">
        <v>21</v>
      </c>
      <c r="B22" s="13">
        <f t="shared" si="0"/>
        <v>207</v>
      </c>
      <c r="C22" s="13">
        <v>26</v>
      </c>
      <c r="D22" s="13">
        <v>85</v>
      </c>
      <c r="E22" s="13">
        <v>96</v>
      </c>
      <c r="F22" s="26">
        <f t="shared" si="1"/>
        <v>208</v>
      </c>
      <c r="G22" s="13">
        <v>18</v>
      </c>
      <c r="H22" s="13">
        <v>78</v>
      </c>
      <c r="I22" s="27">
        <v>112</v>
      </c>
      <c r="J22" s="22">
        <f t="shared" si="2"/>
        <v>204</v>
      </c>
      <c r="K22" s="13">
        <v>17</v>
      </c>
      <c r="L22" s="13">
        <v>77</v>
      </c>
      <c r="M22" s="13">
        <v>110</v>
      </c>
      <c r="N22" s="26">
        <f t="shared" si="3"/>
        <v>237</v>
      </c>
      <c r="O22" s="13">
        <v>16</v>
      </c>
      <c r="P22" s="13">
        <v>77</v>
      </c>
      <c r="Q22" s="27">
        <v>144</v>
      </c>
      <c r="R22" s="22">
        <f t="shared" si="4"/>
        <v>253</v>
      </c>
      <c r="S22" s="13">
        <v>19</v>
      </c>
      <c r="T22" s="13">
        <v>98</v>
      </c>
      <c r="U22" s="13">
        <v>136</v>
      </c>
    </row>
    <row r="23" spans="1:21" s="3" customFormat="1" ht="12.75" customHeight="1" x14ac:dyDescent="0.2">
      <c r="A23" s="12" t="s">
        <v>22</v>
      </c>
      <c r="B23" s="13">
        <f t="shared" si="0"/>
        <v>204</v>
      </c>
      <c r="C23" s="13">
        <v>22</v>
      </c>
      <c r="D23" s="13">
        <v>74</v>
      </c>
      <c r="E23" s="13">
        <v>108</v>
      </c>
      <c r="F23" s="26">
        <f t="shared" si="1"/>
        <v>191</v>
      </c>
      <c r="G23" s="13">
        <v>14</v>
      </c>
      <c r="H23" s="13">
        <v>68</v>
      </c>
      <c r="I23" s="27">
        <v>109</v>
      </c>
      <c r="J23" s="22">
        <f t="shared" si="2"/>
        <v>216</v>
      </c>
      <c r="K23" s="13">
        <v>21</v>
      </c>
      <c r="L23" s="13">
        <v>81</v>
      </c>
      <c r="M23" s="13">
        <v>114</v>
      </c>
      <c r="N23" s="26">
        <f t="shared" si="3"/>
        <v>231</v>
      </c>
      <c r="O23" s="13">
        <v>25</v>
      </c>
      <c r="P23" s="13">
        <v>66</v>
      </c>
      <c r="Q23" s="27">
        <v>140</v>
      </c>
      <c r="R23" s="22">
        <f t="shared" si="4"/>
        <v>241</v>
      </c>
      <c r="S23" s="13">
        <v>30</v>
      </c>
      <c r="T23" s="13">
        <v>88</v>
      </c>
      <c r="U23" s="13">
        <v>123</v>
      </c>
    </row>
    <row r="24" spans="1:21" s="3" customFormat="1" ht="12.75" customHeight="1" x14ac:dyDescent="0.2">
      <c r="A24" s="12" t="s">
        <v>23</v>
      </c>
      <c r="B24" s="13">
        <f t="shared" si="0"/>
        <v>209</v>
      </c>
      <c r="C24" s="13">
        <v>25</v>
      </c>
      <c r="D24" s="13">
        <v>77</v>
      </c>
      <c r="E24" s="13">
        <v>107</v>
      </c>
      <c r="F24" s="26">
        <f t="shared" si="1"/>
        <v>210</v>
      </c>
      <c r="G24" s="13">
        <v>18</v>
      </c>
      <c r="H24" s="13">
        <v>64</v>
      </c>
      <c r="I24" s="27">
        <v>128</v>
      </c>
      <c r="J24" s="22">
        <f t="shared" si="2"/>
        <v>224</v>
      </c>
      <c r="K24" s="13">
        <v>22</v>
      </c>
      <c r="L24" s="13">
        <v>81</v>
      </c>
      <c r="M24" s="13">
        <v>121</v>
      </c>
      <c r="N24" s="26">
        <f t="shared" si="3"/>
        <v>219</v>
      </c>
      <c r="O24" s="13">
        <v>23</v>
      </c>
      <c r="P24" s="13">
        <v>62</v>
      </c>
      <c r="Q24" s="27">
        <v>134</v>
      </c>
      <c r="R24" s="22">
        <f t="shared" si="4"/>
        <v>200</v>
      </c>
      <c r="S24" s="13">
        <v>24</v>
      </c>
      <c r="T24" s="13">
        <v>83</v>
      </c>
      <c r="U24" s="13">
        <v>93</v>
      </c>
    </row>
    <row r="25" spans="1:21" s="3" customFormat="1" ht="12.75" customHeight="1" x14ac:dyDescent="0.2">
      <c r="A25" s="12" t="s">
        <v>24</v>
      </c>
      <c r="B25" s="13">
        <f t="shared" si="0"/>
        <v>220</v>
      </c>
      <c r="C25" s="13">
        <v>16</v>
      </c>
      <c r="D25" s="13">
        <v>85</v>
      </c>
      <c r="E25" s="13">
        <v>119</v>
      </c>
      <c r="F25" s="26">
        <f t="shared" si="1"/>
        <v>190</v>
      </c>
      <c r="G25" s="13">
        <v>21</v>
      </c>
      <c r="H25" s="13">
        <v>69</v>
      </c>
      <c r="I25" s="27">
        <v>100</v>
      </c>
      <c r="J25" s="22">
        <f t="shared" si="2"/>
        <v>223</v>
      </c>
      <c r="K25" s="13">
        <v>21</v>
      </c>
      <c r="L25" s="13">
        <v>82</v>
      </c>
      <c r="M25" s="13">
        <v>120</v>
      </c>
      <c r="N25" s="26">
        <f t="shared" si="3"/>
        <v>243</v>
      </c>
      <c r="O25" s="13">
        <v>21</v>
      </c>
      <c r="P25" s="13">
        <v>94</v>
      </c>
      <c r="Q25" s="27">
        <v>128</v>
      </c>
      <c r="R25" s="22">
        <f t="shared" si="4"/>
        <v>198</v>
      </c>
      <c r="S25" s="13">
        <v>27</v>
      </c>
      <c r="T25" s="13">
        <v>60</v>
      </c>
      <c r="U25" s="13">
        <v>111</v>
      </c>
    </row>
    <row r="26" spans="1:21" s="3" customFormat="1" ht="12.75" customHeight="1" x14ac:dyDescent="0.2">
      <c r="A26" s="12" t="s">
        <v>25</v>
      </c>
      <c r="B26" s="13">
        <f t="shared" si="0"/>
        <v>202</v>
      </c>
      <c r="C26" s="13">
        <v>27</v>
      </c>
      <c r="D26" s="13">
        <v>75</v>
      </c>
      <c r="E26" s="13">
        <v>100</v>
      </c>
      <c r="F26" s="26">
        <f t="shared" si="1"/>
        <v>202</v>
      </c>
      <c r="G26" s="13">
        <v>25</v>
      </c>
      <c r="H26" s="13">
        <v>69</v>
      </c>
      <c r="I26" s="27">
        <v>108</v>
      </c>
      <c r="J26" s="22">
        <f t="shared" si="2"/>
        <v>218</v>
      </c>
      <c r="K26" s="13">
        <v>16</v>
      </c>
      <c r="L26" s="13">
        <v>78</v>
      </c>
      <c r="M26" s="13">
        <v>124</v>
      </c>
      <c r="N26" s="26">
        <f t="shared" si="3"/>
        <v>208</v>
      </c>
      <c r="O26" s="13">
        <v>22</v>
      </c>
      <c r="P26" s="13">
        <v>65</v>
      </c>
      <c r="Q26" s="27">
        <v>121</v>
      </c>
      <c r="R26" s="22">
        <f t="shared" si="4"/>
        <v>205</v>
      </c>
      <c r="S26" s="13">
        <v>27</v>
      </c>
      <c r="T26" s="13">
        <v>63</v>
      </c>
      <c r="U26" s="13">
        <v>115</v>
      </c>
    </row>
    <row r="27" spans="1:21" s="3" customFormat="1" ht="12.75" customHeight="1" x14ac:dyDescent="0.2">
      <c r="A27" s="12" t="s">
        <v>26</v>
      </c>
      <c r="B27" s="13">
        <f t="shared" si="0"/>
        <v>217</v>
      </c>
      <c r="C27" s="13">
        <v>23</v>
      </c>
      <c r="D27" s="13">
        <v>77</v>
      </c>
      <c r="E27" s="13">
        <v>117</v>
      </c>
      <c r="F27" s="26">
        <f t="shared" si="1"/>
        <v>224</v>
      </c>
      <c r="G27" s="13">
        <v>25</v>
      </c>
      <c r="H27" s="13">
        <v>81</v>
      </c>
      <c r="I27" s="27">
        <v>118</v>
      </c>
      <c r="J27" s="22">
        <f t="shared" si="2"/>
        <v>208</v>
      </c>
      <c r="K27" s="13">
        <v>23</v>
      </c>
      <c r="L27" s="13">
        <v>66</v>
      </c>
      <c r="M27" s="13">
        <v>119</v>
      </c>
      <c r="N27" s="26">
        <f t="shared" si="3"/>
        <v>193</v>
      </c>
      <c r="O27" s="13">
        <v>25</v>
      </c>
      <c r="P27" s="13">
        <v>76</v>
      </c>
      <c r="Q27" s="27">
        <v>92</v>
      </c>
      <c r="R27" s="22">
        <f t="shared" si="4"/>
        <v>203</v>
      </c>
      <c r="S27" s="13">
        <v>15</v>
      </c>
      <c r="T27" s="13">
        <v>77</v>
      </c>
      <c r="U27" s="13">
        <v>111</v>
      </c>
    </row>
    <row r="28" spans="1:21" s="3" customFormat="1" ht="12.75" customHeight="1" x14ac:dyDescent="0.2">
      <c r="A28" s="12" t="s">
        <v>27</v>
      </c>
      <c r="B28" s="13">
        <f t="shared" si="0"/>
        <v>182</v>
      </c>
      <c r="C28" s="13">
        <v>21</v>
      </c>
      <c r="D28" s="13">
        <v>57</v>
      </c>
      <c r="E28" s="13">
        <v>104</v>
      </c>
      <c r="F28" s="26">
        <f t="shared" si="1"/>
        <v>209</v>
      </c>
      <c r="G28" s="13">
        <v>18</v>
      </c>
      <c r="H28" s="13">
        <v>86</v>
      </c>
      <c r="I28" s="27">
        <v>105</v>
      </c>
      <c r="J28" s="22">
        <f t="shared" si="2"/>
        <v>194</v>
      </c>
      <c r="K28" s="13">
        <v>17</v>
      </c>
      <c r="L28" s="13">
        <v>79</v>
      </c>
      <c r="M28" s="13">
        <v>98</v>
      </c>
      <c r="N28" s="26">
        <f t="shared" si="3"/>
        <v>224</v>
      </c>
      <c r="O28" s="13">
        <v>17</v>
      </c>
      <c r="P28" s="13">
        <v>71</v>
      </c>
      <c r="Q28" s="27">
        <v>136</v>
      </c>
      <c r="R28" s="22">
        <f t="shared" si="4"/>
        <v>235</v>
      </c>
      <c r="S28" s="13">
        <v>31</v>
      </c>
      <c r="T28" s="13">
        <v>85</v>
      </c>
      <c r="U28" s="13">
        <v>119</v>
      </c>
    </row>
    <row r="29" spans="1:21" s="3" customFormat="1" ht="12.75" customHeight="1" x14ac:dyDescent="0.2">
      <c r="A29" s="12" t="s">
        <v>28</v>
      </c>
      <c r="B29" s="13">
        <f t="shared" si="0"/>
        <v>185</v>
      </c>
      <c r="C29" s="13">
        <v>18</v>
      </c>
      <c r="D29" s="13">
        <v>64</v>
      </c>
      <c r="E29" s="13">
        <v>103</v>
      </c>
      <c r="F29" s="26">
        <f t="shared" si="1"/>
        <v>206</v>
      </c>
      <c r="G29" s="13">
        <v>20</v>
      </c>
      <c r="H29" s="13">
        <v>82</v>
      </c>
      <c r="I29" s="27">
        <v>104</v>
      </c>
      <c r="J29" s="22">
        <f t="shared" si="2"/>
        <v>222</v>
      </c>
      <c r="K29" s="13">
        <v>18</v>
      </c>
      <c r="L29" s="13">
        <v>97</v>
      </c>
      <c r="M29" s="13">
        <v>107</v>
      </c>
      <c r="N29" s="26">
        <f t="shared" si="3"/>
        <v>200</v>
      </c>
      <c r="O29" s="13">
        <v>17</v>
      </c>
      <c r="P29" s="13">
        <v>70</v>
      </c>
      <c r="Q29" s="27">
        <v>113</v>
      </c>
      <c r="R29" s="22">
        <f t="shared" si="4"/>
        <v>220</v>
      </c>
      <c r="S29" s="13">
        <v>18</v>
      </c>
      <c r="T29" s="13">
        <v>80</v>
      </c>
      <c r="U29" s="13">
        <v>122</v>
      </c>
    </row>
    <row r="30" spans="1:21" s="3" customFormat="1" ht="12.75" customHeight="1" x14ac:dyDescent="0.2">
      <c r="A30" s="12" t="s">
        <v>29</v>
      </c>
      <c r="B30" s="13">
        <f t="shared" si="0"/>
        <v>202</v>
      </c>
      <c r="C30" s="13">
        <v>23</v>
      </c>
      <c r="D30" s="13">
        <v>79</v>
      </c>
      <c r="E30" s="13">
        <v>100</v>
      </c>
      <c r="F30" s="26">
        <f t="shared" si="1"/>
        <v>191</v>
      </c>
      <c r="G30" s="13">
        <v>22</v>
      </c>
      <c r="H30" s="13">
        <v>76</v>
      </c>
      <c r="I30" s="27">
        <v>93</v>
      </c>
      <c r="J30" s="22">
        <f t="shared" si="2"/>
        <v>244</v>
      </c>
      <c r="K30" s="13">
        <v>23</v>
      </c>
      <c r="L30" s="13">
        <v>91</v>
      </c>
      <c r="M30" s="13">
        <v>130</v>
      </c>
      <c r="N30" s="26">
        <f t="shared" si="3"/>
        <v>175</v>
      </c>
      <c r="O30" s="13">
        <v>22</v>
      </c>
      <c r="P30" s="13">
        <v>61</v>
      </c>
      <c r="Q30" s="27">
        <v>92</v>
      </c>
      <c r="R30" s="22">
        <f t="shared" si="4"/>
        <v>217</v>
      </c>
      <c r="S30" s="13">
        <v>22</v>
      </c>
      <c r="T30" s="13">
        <v>82</v>
      </c>
      <c r="U30" s="13">
        <v>113</v>
      </c>
    </row>
    <row r="31" spans="1:21" s="3" customFormat="1" ht="12.75" customHeight="1" x14ac:dyDescent="0.2">
      <c r="A31" s="12" t="s">
        <v>30</v>
      </c>
      <c r="B31" s="13">
        <f t="shared" si="0"/>
        <v>240</v>
      </c>
      <c r="C31" s="13">
        <v>23</v>
      </c>
      <c r="D31" s="13">
        <v>79</v>
      </c>
      <c r="E31" s="13">
        <v>138</v>
      </c>
      <c r="F31" s="26">
        <f t="shared" si="1"/>
        <v>185</v>
      </c>
      <c r="G31" s="13">
        <v>16</v>
      </c>
      <c r="H31" s="13">
        <v>63</v>
      </c>
      <c r="I31" s="27">
        <v>106</v>
      </c>
      <c r="J31" s="22">
        <f t="shared" si="2"/>
        <v>202</v>
      </c>
      <c r="K31" s="13">
        <v>29</v>
      </c>
      <c r="L31" s="13">
        <v>61</v>
      </c>
      <c r="M31" s="13">
        <v>112</v>
      </c>
      <c r="N31" s="26">
        <f t="shared" si="3"/>
        <v>229</v>
      </c>
      <c r="O31" s="13">
        <v>22</v>
      </c>
      <c r="P31" s="13">
        <v>85</v>
      </c>
      <c r="Q31" s="27">
        <v>122</v>
      </c>
      <c r="R31" s="22">
        <f t="shared" si="4"/>
        <v>224</v>
      </c>
      <c r="S31" s="13">
        <v>27</v>
      </c>
      <c r="T31" s="13">
        <v>76</v>
      </c>
      <c r="U31" s="13">
        <v>121</v>
      </c>
    </row>
    <row r="32" spans="1:21" s="3" customFormat="1" ht="12.75" customHeight="1" x14ac:dyDescent="0.2">
      <c r="A32" s="12" t="s">
        <v>31</v>
      </c>
      <c r="B32" s="13">
        <f t="shared" si="0"/>
        <v>198</v>
      </c>
      <c r="C32" s="13">
        <v>20</v>
      </c>
      <c r="D32" s="13">
        <v>75</v>
      </c>
      <c r="E32" s="13">
        <v>103</v>
      </c>
      <c r="F32" s="26">
        <f t="shared" si="1"/>
        <v>201</v>
      </c>
      <c r="G32" s="13">
        <v>22</v>
      </c>
      <c r="H32" s="13">
        <v>79</v>
      </c>
      <c r="I32" s="27">
        <v>100</v>
      </c>
      <c r="J32" s="22">
        <f t="shared" si="2"/>
        <v>228</v>
      </c>
      <c r="K32" s="13">
        <v>20</v>
      </c>
      <c r="L32" s="13">
        <v>77</v>
      </c>
      <c r="M32" s="13">
        <v>131</v>
      </c>
      <c r="N32" s="26">
        <f t="shared" si="3"/>
        <v>194</v>
      </c>
      <c r="O32" s="13">
        <v>15</v>
      </c>
      <c r="P32" s="13">
        <v>62</v>
      </c>
      <c r="Q32" s="27">
        <v>117</v>
      </c>
      <c r="R32" s="22">
        <f t="shared" si="4"/>
        <v>205</v>
      </c>
      <c r="S32" s="13">
        <v>25</v>
      </c>
      <c r="T32" s="13">
        <v>65</v>
      </c>
      <c r="U32" s="13">
        <v>115</v>
      </c>
    </row>
    <row r="33" spans="1:21" s="3" customFormat="1" ht="12.75" customHeight="1" x14ac:dyDescent="0.2">
      <c r="A33" s="12" t="s">
        <v>32</v>
      </c>
      <c r="B33" s="13">
        <f t="shared" si="0"/>
        <v>211</v>
      </c>
      <c r="C33" s="13">
        <v>21</v>
      </c>
      <c r="D33" s="13">
        <v>73</v>
      </c>
      <c r="E33" s="13">
        <v>117</v>
      </c>
      <c r="F33" s="26">
        <f t="shared" si="1"/>
        <v>201</v>
      </c>
      <c r="G33" s="13">
        <v>26</v>
      </c>
      <c r="H33" s="13">
        <v>71</v>
      </c>
      <c r="I33" s="27">
        <v>104</v>
      </c>
      <c r="J33" s="22">
        <f t="shared" si="2"/>
        <v>198</v>
      </c>
      <c r="K33" s="13">
        <v>24</v>
      </c>
      <c r="L33" s="13">
        <v>73</v>
      </c>
      <c r="M33" s="13">
        <v>101</v>
      </c>
      <c r="N33" s="26">
        <f t="shared" si="3"/>
        <v>236</v>
      </c>
      <c r="O33" s="13">
        <v>25</v>
      </c>
      <c r="P33" s="13">
        <v>66</v>
      </c>
      <c r="Q33" s="27">
        <v>145</v>
      </c>
      <c r="R33" s="22">
        <f t="shared" si="4"/>
        <v>199</v>
      </c>
      <c r="S33" s="13">
        <v>21</v>
      </c>
      <c r="T33" s="13">
        <v>72</v>
      </c>
      <c r="U33" s="13">
        <v>106</v>
      </c>
    </row>
    <row r="34" spans="1:21" s="3" customFormat="1" ht="12.75" customHeight="1" x14ac:dyDescent="0.2">
      <c r="A34" s="12" t="s">
        <v>33</v>
      </c>
      <c r="B34" s="13">
        <f t="shared" si="0"/>
        <v>207</v>
      </c>
      <c r="C34" s="13">
        <v>25</v>
      </c>
      <c r="D34" s="13">
        <v>71</v>
      </c>
      <c r="E34" s="13">
        <v>111</v>
      </c>
      <c r="F34" s="26">
        <f t="shared" si="1"/>
        <v>199</v>
      </c>
      <c r="G34" s="13">
        <v>14</v>
      </c>
      <c r="H34" s="13">
        <v>74</v>
      </c>
      <c r="I34" s="27">
        <v>111</v>
      </c>
      <c r="J34" s="22">
        <f t="shared" si="2"/>
        <v>199</v>
      </c>
      <c r="K34" s="13">
        <v>20</v>
      </c>
      <c r="L34" s="13">
        <v>69</v>
      </c>
      <c r="M34" s="13">
        <v>110</v>
      </c>
      <c r="N34" s="26">
        <f t="shared" si="3"/>
        <v>205</v>
      </c>
      <c r="O34" s="13">
        <v>24</v>
      </c>
      <c r="P34" s="13">
        <v>64</v>
      </c>
      <c r="Q34" s="27">
        <v>117</v>
      </c>
      <c r="R34" s="22">
        <f t="shared" si="4"/>
        <v>200</v>
      </c>
      <c r="S34" s="13">
        <v>25</v>
      </c>
      <c r="T34" s="13">
        <v>65</v>
      </c>
      <c r="U34" s="13">
        <v>110</v>
      </c>
    </row>
    <row r="35" spans="1:21" s="3" customFormat="1" ht="12.75" customHeight="1" x14ac:dyDescent="0.2">
      <c r="A35" s="12" t="s">
        <v>34</v>
      </c>
      <c r="B35" s="13">
        <f t="shared" si="0"/>
        <v>188</v>
      </c>
      <c r="C35" s="13">
        <v>26</v>
      </c>
      <c r="D35" s="13">
        <v>61</v>
      </c>
      <c r="E35" s="13">
        <v>101</v>
      </c>
      <c r="F35" s="26">
        <f t="shared" si="1"/>
        <v>215</v>
      </c>
      <c r="G35" s="13">
        <v>20</v>
      </c>
      <c r="H35" s="13">
        <v>73</v>
      </c>
      <c r="I35" s="27">
        <v>122</v>
      </c>
      <c r="J35" s="22">
        <f t="shared" si="2"/>
        <v>238</v>
      </c>
      <c r="K35" s="13">
        <v>28</v>
      </c>
      <c r="L35" s="13">
        <v>80</v>
      </c>
      <c r="M35" s="13">
        <v>130</v>
      </c>
      <c r="N35" s="26">
        <f t="shared" si="3"/>
        <v>212</v>
      </c>
      <c r="O35" s="13">
        <v>18</v>
      </c>
      <c r="P35" s="13">
        <v>66</v>
      </c>
      <c r="Q35" s="27">
        <v>128</v>
      </c>
      <c r="R35" s="22">
        <f t="shared" si="4"/>
        <v>231</v>
      </c>
      <c r="S35" s="13">
        <v>28</v>
      </c>
      <c r="T35" s="13">
        <v>74</v>
      </c>
      <c r="U35" s="13">
        <v>129</v>
      </c>
    </row>
    <row r="36" spans="1:21" s="3" customFormat="1" ht="12.75" customHeight="1" x14ac:dyDescent="0.2">
      <c r="A36" s="12" t="s">
        <v>35</v>
      </c>
      <c r="B36" s="13">
        <f t="shared" si="0"/>
        <v>206</v>
      </c>
      <c r="C36" s="13">
        <v>23</v>
      </c>
      <c r="D36" s="13">
        <v>79</v>
      </c>
      <c r="E36" s="13">
        <v>104</v>
      </c>
      <c r="F36" s="26">
        <f t="shared" si="1"/>
        <v>227</v>
      </c>
      <c r="G36" s="13">
        <v>23</v>
      </c>
      <c r="H36" s="13">
        <v>84</v>
      </c>
      <c r="I36" s="27">
        <v>120</v>
      </c>
      <c r="J36" s="22">
        <f t="shared" si="2"/>
        <v>231</v>
      </c>
      <c r="K36" s="13">
        <v>28</v>
      </c>
      <c r="L36" s="13">
        <v>73</v>
      </c>
      <c r="M36" s="13">
        <v>130</v>
      </c>
      <c r="N36" s="26">
        <f t="shared" si="3"/>
        <v>257</v>
      </c>
      <c r="O36" s="13">
        <v>30</v>
      </c>
      <c r="P36" s="13">
        <v>83</v>
      </c>
      <c r="Q36" s="27">
        <v>144</v>
      </c>
      <c r="R36" s="22">
        <f t="shared" si="4"/>
        <v>189</v>
      </c>
      <c r="S36" s="13">
        <v>19</v>
      </c>
      <c r="T36" s="13">
        <v>76</v>
      </c>
      <c r="U36" s="13">
        <v>94</v>
      </c>
    </row>
    <row r="37" spans="1:21" s="3" customFormat="1" ht="12.75" customHeight="1" x14ac:dyDescent="0.2">
      <c r="A37" s="12" t="s">
        <v>36</v>
      </c>
      <c r="B37" s="13">
        <f t="shared" si="0"/>
        <v>190</v>
      </c>
      <c r="C37" s="13">
        <v>27</v>
      </c>
      <c r="D37" s="13">
        <v>64</v>
      </c>
      <c r="E37" s="13">
        <v>99</v>
      </c>
      <c r="F37" s="26">
        <f t="shared" si="1"/>
        <v>229</v>
      </c>
      <c r="G37" s="13">
        <v>16</v>
      </c>
      <c r="H37" s="13">
        <v>73</v>
      </c>
      <c r="I37" s="27">
        <v>140</v>
      </c>
      <c r="J37" s="22">
        <f t="shared" si="2"/>
        <v>211</v>
      </c>
      <c r="K37" s="13">
        <v>16</v>
      </c>
      <c r="L37" s="13">
        <v>83</v>
      </c>
      <c r="M37" s="13">
        <v>112</v>
      </c>
      <c r="N37" s="26">
        <f t="shared" si="3"/>
        <v>200</v>
      </c>
      <c r="O37" s="13">
        <v>13</v>
      </c>
      <c r="P37" s="13">
        <v>68</v>
      </c>
      <c r="Q37" s="27">
        <v>119</v>
      </c>
      <c r="R37" s="22">
        <f t="shared" si="4"/>
        <v>215</v>
      </c>
      <c r="S37" s="13">
        <v>17</v>
      </c>
      <c r="T37" s="13">
        <v>75</v>
      </c>
      <c r="U37" s="13">
        <v>123</v>
      </c>
    </row>
    <row r="38" spans="1:21" s="3" customFormat="1" ht="12.75" customHeight="1" x14ac:dyDescent="0.2">
      <c r="A38" s="12" t="s">
        <v>37</v>
      </c>
      <c r="B38" s="13">
        <f t="shared" si="0"/>
        <v>191</v>
      </c>
      <c r="C38" s="13">
        <v>32</v>
      </c>
      <c r="D38" s="13">
        <v>69</v>
      </c>
      <c r="E38" s="13">
        <v>90</v>
      </c>
      <c r="F38" s="26">
        <f t="shared" si="1"/>
        <v>217</v>
      </c>
      <c r="G38" s="13">
        <v>22</v>
      </c>
      <c r="H38" s="13">
        <v>78</v>
      </c>
      <c r="I38" s="27">
        <v>117</v>
      </c>
      <c r="J38" s="22">
        <f t="shared" si="2"/>
        <v>177</v>
      </c>
      <c r="K38" s="13">
        <v>14</v>
      </c>
      <c r="L38" s="13">
        <v>64</v>
      </c>
      <c r="M38" s="13">
        <v>99</v>
      </c>
      <c r="N38" s="26">
        <f t="shared" si="3"/>
        <v>212</v>
      </c>
      <c r="O38" s="13">
        <v>23</v>
      </c>
      <c r="P38" s="13">
        <v>65</v>
      </c>
      <c r="Q38" s="27">
        <v>124</v>
      </c>
      <c r="R38" s="22">
        <f t="shared" si="4"/>
        <v>239</v>
      </c>
      <c r="S38" s="13">
        <v>24</v>
      </c>
      <c r="T38" s="13">
        <v>80</v>
      </c>
      <c r="U38" s="13">
        <v>135</v>
      </c>
    </row>
    <row r="39" spans="1:21" s="3" customFormat="1" ht="12.75" customHeight="1" x14ac:dyDescent="0.2">
      <c r="A39" s="12" t="s">
        <v>38</v>
      </c>
      <c r="B39" s="13">
        <f t="shared" si="0"/>
        <v>180</v>
      </c>
      <c r="C39" s="13">
        <v>17</v>
      </c>
      <c r="D39" s="13">
        <v>65</v>
      </c>
      <c r="E39" s="13">
        <v>98</v>
      </c>
      <c r="F39" s="26">
        <f t="shared" si="1"/>
        <v>205</v>
      </c>
      <c r="G39" s="13">
        <v>19</v>
      </c>
      <c r="H39" s="13">
        <v>82</v>
      </c>
      <c r="I39" s="27">
        <v>104</v>
      </c>
      <c r="J39" s="22">
        <f t="shared" si="2"/>
        <v>221</v>
      </c>
      <c r="K39" s="13">
        <v>21</v>
      </c>
      <c r="L39" s="13">
        <v>66</v>
      </c>
      <c r="M39" s="13">
        <v>134</v>
      </c>
      <c r="N39" s="26">
        <f t="shared" si="3"/>
        <v>224</v>
      </c>
      <c r="O39" s="13">
        <v>23</v>
      </c>
      <c r="P39" s="13">
        <v>67</v>
      </c>
      <c r="Q39" s="27">
        <v>134</v>
      </c>
      <c r="R39" s="22">
        <f t="shared" si="4"/>
        <v>199</v>
      </c>
      <c r="S39" s="13">
        <v>22</v>
      </c>
      <c r="T39" s="13">
        <v>86</v>
      </c>
      <c r="U39" s="13">
        <v>91</v>
      </c>
    </row>
    <row r="40" spans="1:21" s="3" customFormat="1" ht="12.75" customHeight="1" x14ac:dyDescent="0.2">
      <c r="A40" s="12" t="s">
        <v>39</v>
      </c>
      <c r="B40" s="13">
        <f t="shared" si="0"/>
        <v>191</v>
      </c>
      <c r="C40" s="13">
        <v>30</v>
      </c>
      <c r="D40" s="13">
        <v>62</v>
      </c>
      <c r="E40" s="13">
        <v>99</v>
      </c>
      <c r="F40" s="26">
        <f t="shared" si="1"/>
        <v>194</v>
      </c>
      <c r="G40" s="13">
        <v>13</v>
      </c>
      <c r="H40" s="13">
        <v>71</v>
      </c>
      <c r="I40" s="27">
        <v>110</v>
      </c>
      <c r="J40" s="22">
        <f t="shared" si="2"/>
        <v>217</v>
      </c>
      <c r="K40" s="13">
        <v>24</v>
      </c>
      <c r="L40" s="13">
        <v>77</v>
      </c>
      <c r="M40" s="13">
        <v>116</v>
      </c>
      <c r="N40" s="26">
        <f t="shared" si="3"/>
        <v>195</v>
      </c>
      <c r="O40" s="13">
        <v>18</v>
      </c>
      <c r="P40" s="13">
        <v>65</v>
      </c>
      <c r="Q40" s="27">
        <v>112</v>
      </c>
      <c r="R40" s="22">
        <f t="shared" si="4"/>
        <v>221</v>
      </c>
      <c r="S40" s="13">
        <v>21</v>
      </c>
      <c r="T40" s="13">
        <v>72</v>
      </c>
      <c r="U40" s="13">
        <v>128</v>
      </c>
    </row>
    <row r="41" spans="1:21" s="3" customFormat="1" ht="12.75" customHeight="1" x14ac:dyDescent="0.2">
      <c r="A41" s="12" t="s">
        <v>40</v>
      </c>
      <c r="B41" s="13">
        <f t="shared" si="0"/>
        <v>174</v>
      </c>
      <c r="C41" s="13">
        <v>23</v>
      </c>
      <c r="D41" s="13">
        <v>71</v>
      </c>
      <c r="E41" s="13">
        <v>80</v>
      </c>
      <c r="F41" s="26">
        <f t="shared" si="1"/>
        <v>201</v>
      </c>
      <c r="G41" s="13">
        <v>21</v>
      </c>
      <c r="H41" s="13">
        <v>77</v>
      </c>
      <c r="I41" s="27">
        <v>103</v>
      </c>
      <c r="J41" s="22">
        <f t="shared" si="2"/>
        <v>179</v>
      </c>
      <c r="K41" s="13">
        <v>28</v>
      </c>
      <c r="L41" s="13">
        <v>52</v>
      </c>
      <c r="M41" s="13">
        <v>99</v>
      </c>
      <c r="N41" s="26">
        <f t="shared" si="3"/>
        <v>212</v>
      </c>
      <c r="O41" s="13">
        <v>24</v>
      </c>
      <c r="P41" s="13">
        <v>80</v>
      </c>
      <c r="Q41" s="27">
        <v>108</v>
      </c>
      <c r="R41" s="22">
        <f t="shared" si="4"/>
        <v>250</v>
      </c>
      <c r="S41" s="13">
        <v>31</v>
      </c>
      <c r="T41" s="13">
        <v>82</v>
      </c>
      <c r="U41" s="13">
        <v>137</v>
      </c>
    </row>
    <row r="42" spans="1:21" s="3" customFormat="1" ht="12.75" customHeight="1" x14ac:dyDescent="0.2">
      <c r="A42" s="12" t="s">
        <v>41</v>
      </c>
      <c r="B42" s="13">
        <f t="shared" si="0"/>
        <v>189</v>
      </c>
      <c r="C42" s="13">
        <v>24</v>
      </c>
      <c r="D42" s="13">
        <v>65</v>
      </c>
      <c r="E42" s="13">
        <v>100</v>
      </c>
      <c r="F42" s="26">
        <f t="shared" si="1"/>
        <v>215</v>
      </c>
      <c r="G42" s="13">
        <v>22</v>
      </c>
      <c r="H42" s="13">
        <v>76</v>
      </c>
      <c r="I42" s="27">
        <v>117</v>
      </c>
      <c r="J42" s="22">
        <f t="shared" si="2"/>
        <v>217</v>
      </c>
      <c r="K42" s="13">
        <v>22</v>
      </c>
      <c r="L42" s="13">
        <v>81</v>
      </c>
      <c r="M42" s="13">
        <v>114</v>
      </c>
      <c r="N42" s="26">
        <f t="shared" si="3"/>
        <v>210</v>
      </c>
      <c r="O42" s="13">
        <v>29</v>
      </c>
      <c r="P42" s="13">
        <v>63</v>
      </c>
      <c r="Q42" s="27">
        <v>118</v>
      </c>
      <c r="R42" s="22">
        <f t="shared" si="4"/>
        <v>254</v>
      </c>
      <c r="S42" s="13">
        <v>22</v>
      </c>
      <c r="T42" s="13">
        <v>90</v>
      </c>
      <c r="U42" s="13">
        <v>142</v>
      </c>
    </row>
    <row r="43" spans="1:21" s="3" customFormat="1" ht="12.75" customHeight="1" x14ac:dyDescent="0.2">
      <c r="A43" s="12" t="s">
        <v>42</v>
      </c>
      <c r="B43" s="13">
        <f t="shared" si="0"/>
        <v>204</v>
      </c>
      <c r="C43" s="13">
        <v>22</v>
      </c>
      <c r="D43" s="13">
        <v>72</v>
      </c>
      <c r="E43" s="13">
        <v>110</v>
      </c>
      <c r="F43" s="26">
        <f t="shared" si="1"/>
        <v>197</v>
      </c>
      <c r="G43" s="13">
        <v>19</v>
      </c>
      <c r="H43" s="13">
        <v>89</v>
      </c>
      <c r="I43" s="27">
        <v>89</v>
      </c>
      <c r="J43" s="22">
        <f t="shared" si="2"/>
        <v>236</v>
      </c>
      <c r="K43" s="13">
        <v>21</v>
      </c>
      <c r="L43" s="13">
        <v>88</v>
      </c>
      <c r="M43" s="13">
        <v>127</v>
      </c>
      <c r="N43" s="26">
        <f t="shared" si="3"/>
        <v>240</v>
      </c>
      <c r="O43" s="13">
        <v>28</v>
      </c>
      <c r="P43" s="13">
        <v>64</v>
      </c>
      <c r="Q43" s="27">
        <v>148</v>
      </c>
      <c r="R43" s="22">
        <f t="shared" si="4"/>
        <v>244</v>
      </c>
      <c r="S43" s="13">
        <v>21</v>
      </c>
      <c r="T43" s="13">
        <v>80</v>
      </c>
      <c r="U43" s="13">
        <v>143</v>
      </c>
    </row>
    <row r="44" spans="1:21" s="3" customFormat="1" ht="12.75" customHeight="1" x14ac:dyDescent="0.2">
      <c r="A44" s="12" t="s">
        <v>43</v>
      </c>
      <c r="B44" s="13">
        <f t="shared" si="0"/>
        <v>170</v>
      </c>
      <c r="C44" s="13">
        <v>17</v>
      </c>
      <c r="D44" s="13">
        <v>55</v>
      </c>
      <c r="E44" s="13">
        <v>98</v>
      </c>
      <c r="F44" s="26">
        <f t="shared" si="1"/>
        <v>197</v>
      </c>
      <c r="G44" s="13">
        <v>18</v>
      </c>
      <c r="H44" s="13">
        <v>63</v>
      </c>
      <c r="I44" s="27">
        <v>116</v>
      </c>
      <c r="J44" s="22">
        <f t="shared" si="2"/>
        <v>202</v>
      </c>
      <c r="K44" s="13">
        <v>23</v>
      </c>
      <c r="L44" s="13">
        <v>80</v>
      </c>
      <c r="M44" s="13">
        <v>99</v>
      </c>
      <c r="N44" s="26">
        <f t="shared" si="3"/>
        <v>199</v>
      </c>
      <c r="O44" s="13">
        <v>15</v>
      </c>
      <c r="P44" s="13">
        <v>64</v>
      </c>
      <c r="Q44" s="27">
        <v>120</v>
      </c>
      <c r="R44" s="22">
        <f t="shared" si="4"/>
        <v>233</v>
      </c>
      <c r="S44" s="13">
        <v>19</v>
      </c>
      <c r="T44" s="13">
        <v>77</v>
      </c>
      <c r="U44" s="13">
        <v>137</v>
      </c>
    </row>
    <row r="45" spans="1:21" s="3" customFormat="1" ht="12.75" customHeight="1" x14ac:dyDescent="0.2">
      <c r="A45" s="12" t="s">
        <v>44</v>
      </c>
      <c r="B45" s="13">
        <f t="shared" si="0"/>
        <v>204</v>
      </c>
      <c r="C45" s="13">
        <v>18</v>
      </c>
      <c r="D45" s="13">
        <v>72</v>
      </c>
      <c r="E45" s="13">
        <v>114</v>
      </c>
      <c r="F45" s="26">
        <f t="shared" si="1"/>
        <v>220</v>
      </c>
      <c r="G45" s="13">
        <v>25</v>
      </c>
      <c r="H45" s="13">
        <v>81</v>
      </c>
      <c r="I45" s="27">
        <v>114</v>
      </c>
      <c r="J45" s="22">
        <f t="shared" si="2"/>
        <v>212</v>
      </c>
      <c r="K45" s="13">
        <v>20</v>
      </c>
      <c r="L45" s="13">
        <v>79</v>
      </c>
      <c r="M45" s="13">
        <v>113</v>
      </c>
      <c r="N45" s="26">
        <f t="shared" si="3"/>
        <v>227</v>
      </c>
      <c r="O45" s="13">
        <v>25</v>
      </c>
      <c r="P45" s="13">
        <v>72</v>
      </c>
      <c r="Q45" s="27">
        <v>130</v>
      </c>
      <c r="R45" s="22">
        <f t="shared" si="4"/>
        <v>232</v>
      </c>
      <c r="S45" s="13">
        <v>29</v>
      </c>
      <c r="T45" s="13">
        <v>77</v>
      </c>
      <c r="U45" s="13">
        <v>126</v>
      </c>
    </row>
    <row r="46" spans="1:21" s="3" customFormat="1" ht="12.75" customHeight="1" x14ac:dyDescent="0.2">
      <c r="A46" s="12" t="s">
        <v>45</v>
      </c>
      <c r="B46" s="13">
        <f t="shared" si="0"/>
        <v>231</v>
      </c>
      <c r="C46" s="13">
        <v>17</v>
      </c>
      <c r="D46" s="13">
        <v>87</v>
      </c>
      <c r="E46" s="13">
        <v>127</v>
      </c>
      <c r="F46" s="26">
        <f t="shared" si="1"/>
        <v>213</v>
      </c>
      <c r="G46" s="13">
        <v>26</v>
      </c>
      <c r="H46" s="13">
        <v>77</v>
      </c>
      <c r="I46" s="27">
        <v>110</v>
      </c>
      <c r="J46" s="22">
        <f t="shared" si="2"/>
        <v>191</v>
      </c>
      <c r="K46" s="13">
        <v>21</v>
      </c>
      <c r="L46" s="13">
        <v>57</v>
      </c>
      <c r="M46" s="13">
        <v>113</v>
      </c>
      <c r="N46" s="26">
        <f t="shared" si="3"/>
        <v>211</v>
      </c>
      <c r="O46" s="13">
        <v>21</v>
      </c>
      <c r="P46" s="13">
        <v>67</v>
      </c>
      <c r="Q46" s="27">
        <v>123</v>
      </c>
      <c r="R46" s="22">
        <f t="shared" si="4"/>
        <v>233</v>
      </c>
      <c r="S46" s="13">
        <v>27</v>
      </c>
      <c r="T46" s="13">
        <v>71</v>
      </c>
      <c r="U46" s="13">
        <v>135</v>
      </c>
    </row>
    <row r="47" spans="1:21" s="3" customFormat="1" ht="12.75" customHeight="1" x14ac:dyDescent="0.2">
      <c r="A47" s="12" t="s">
        <v>46</v>
      </c>
      <c r="B47" s="13">
        <f t="shared" si="0"/>
        <v>232</v>
      </c>
      <c r="C47" s="13">
        <v>20</v>
      </c>
      <c r="D47" s="13">
        <v>100</v>
      </c>
      <c r="E47" s="13">
        <v>112</v>
      </c>
      <c r="F47" s="26">
        <f t="shared" si="1"/>
        <v>231</v>
      </c>
      <c r="G47" s="13">
        <v>24</v>
      </c>
      <c r="H47" s="13">
        <v>82</v>
      </c>
      <c r="I47" s="27">
        <v>125</v>
      </c>
      <c r="J47" s="22">
        <f t="shared" si="2"/>
        <v>189</v>
      </c>
      <c r="K47" s="13">
        <v>18</v>
      </c>
      <c r="L47" s="13">
        <v>61</v>
      </c>
      <c r="M47" s="13">
        <v>110</v>
      </c>
      <c r="N47" s="26">
        <f t="shared" si="3"/>
        <v>212</v>
      </c>
      <c r="O47" s="13">
        <v>19</v>
      </c>
      <c r="P47" s="13">
        <v>73</v>
      </c>
      <c r="Q47" s="27">
        <v>120</v>
      </c>
      <c r="R47" s="22">
        <f t="shared" si="4"/>
        <v>271</v>
      </c>
      <c r="S47" s="13">
        <v>25</v>
      </c>
      <c r="T47" s="13">
        <v>92</v>
      </c>
      <c r="U47" s="13">
        <v>154</v>
      </c>
    </row>
    <row r="48" spans="1:21" s="3" customFormat="1" ht="12.75" customHeight="1" x14ac:dyDescent="0.2">
      <c r="A48" s="12" t="s">
        <v>47</v>
      </c>
      <c r="B48" s="13">
        <f t="shared" si="0"/>
        <v>220</v>
      </c>
      <c r="C48" s="13">
        <v>24</v>
      </c>
      <c r="D48" s="13">
        <v>87</v>
      </c>
      <c r="E48" s="13">
        <v>109</v>
      </c>
      <c r="F48" s="26">
        <f t="shared" si="1"/>
        <v>216</v>
      </c>
      <c r="G48" s="13">
        <v>26</v>
      </c>
      <c r="H48" s="13">
        <v>81</v>
      </c>
      <c r="I48" s="27">
        <v>109</v>
      </c>
      <c r="J48" s="22">
        <f t="shared" si="2"/>
        <v>225</v>
      </c>
      <c r="K48" s="13">
        <v>17</v>
      </c>
      <c r="L48" s="13">
        <v>87</v>
      </c>
      <c r="M48" s="13">
        <v>121</v>
      </c>
      <c r="N48" s="26">
        <f t="shared" si="3"/>
        <v>236</v>
      </c>
      <c r="O48" s="13">
        <v>22</v>
      </c>
      <c r="P48" s="13">
        <v>80</v>
      </c>
      <c r="Q48" s="27">
        <v>134</v>
      </c>
      <c r="R48" s="22">
        <f t="shared" si="4"/>
        <v>220</v>
      </c>
      <c r="S48" s="13">
        <v>24</v>
      </c>
      <c r="T48" s="13">
        <v>65</v>
      </c>
      <c r="U48" s="13">
        <v>131</v>
      </c>
    </row>
    <row r="49" spans="1:21" s="3" customFormat="1" ht="12.75" customHeight="1" x14ac:dyDescent="0.2">
      <c r="A49" s="12" t="s">
        <v>48</v>
      </c>
      <c r="B49" s="13">
        <f t="shared" si="0"/>
        <v>212</v>
      </c>
      <c r="C49" s="13">
        <v>22</v>
      </c>
      <c r="D49" s="13">
        <v>88</v>
      </c>
      <c r="E49" s="13">
        <v>102</v>
      </c>
      <c r="F49" s="26">
        <f t="shared" si="1"/>
        <v>217</v>
      </c>
      <c r="G49" s="13">
        <v>25</v>
      </c>
      <c r="H49" s="13">
        <v>70</v>
      </c>
      <c r="I49" s="27">
        <v>122</v>
      </c>
      <c r="J49" s="22">
        <f t="shared" si="2"/>
        <v>221</v>
      </c>
      <c r="K49" s="13">
        <v>12</v>
      </c>
      <c r="L49" s="13">
        <v>87</v>
      </c>
      <c r="M49" s="13">
        <v>122</v>
      </c>
      <c r="N49" s="26">
        <f t="shared" si="3"/>
        <v>223</v>
      </c>
      <c r="O49" s="13">
        <v>25</v>
      </c>
      <c r="P49" s="13">
        <v>75</v>
      </c>
      <c r="Q49" s="27">
        <v>123</v>
      </c>
      <c r="R49" s="22">
        <f t="shared" si="4"/>
        <v>259</v>
      </c>
      <c r="S49" s="13">
        <v>20</v>
      </c>
      <c r="T49" s="13">
        <v>85</v>
      </c>
      <c r="U49" s="13">
        <v>154</v>
      </c>
    </row>
    <row r="50" spans="1:21" s="3" customFormat="1" ht="12.75" customHeight="1" x14ac:dyDescent="0.2">
      <c r="A50" s="12" t="s">
        <v>49</v>
      </c>
      <c r="B50" s="13">
        <f t="shared" si="0"/>
        <v>185</v>
      </c>
      <c r="C50" s="13">
        <v>17</v>
      </c>
      <c r="D50" s="13">
        <v>65</v>
      </c>
      <c r="E50" s="13">
        <v>103</v>
      </c>
      <c r="F50" s="26">
        <f t="shared" si="1"/>
        <v>210</v>
      </c>
      <c r="G50" s="13">
        <v>30</v>
      </c>
      <c r="H50" s="13">
        <v>75</v>
      </c>
      <c r="I50" s="27">
        <v>105</v>
      </c>
      <c r="J50" s="22">
        <f t="shared" si="2"/>
        <v>213</v>
      </c>
      <c r="K50" s="13">
        <v>22</v>
      </c>
      <c r="L50" s="13">
        <v>75</v>
      </c>
      <c r="M50" s="13">
        <v>116</v>
      </c>
      <c r="N50" s="26">
        <f t="shared" si="3"/>
        <v>255</v>
      </c>
      <c r="O50" s="13">
        <v>26</v>
      </c>
      <c r="P50" s="13">
        <v>87</v>
      </c>
      <c r="Q50" s="27">
        <v>142</v>
      </c>
      <c r="R50" s="22">
        <f t="shared" si="4"/>
        <v>262</v>
      </c>
      <c r="S50" s="13">
        <v>17</v>
      </c>
      <c r="T50" s="13">
        <v>73</v>
      </c>
      <c r="U50" s="13">
        <v>172</v>
      </c>
    </row>
    <row r="51" spans="1:21" s="3" customFormat="1" ht="12.75" customHeight="1" x14ac:dyDescent="0.2">
      <c r="A51" s="12" t="s">
        <v>50</v>
      </c>
      <c r="B51" s="13">
        <f t="shared" si="0"/>
        <v>187</v>
      </c>
      <c r="C51" s="13">
        <v>18</v>
      </c>
      <c r="D51" s="13">
        <v>77</v>
      </c>
      <c r="E51" s="13">
        <v>92</v>
      </c>
      <c r="F51" s="26">
        <f t="shared" si="1"/>
        <v>185</v>
      </c>
      <c r="G51" s="13">
        <v>19</v>
      </c>
      <c r="H51" s="13">
        <v>69</v>
      </c>
      <c r="I51" s="27">
        <v>97</v>
      </c>
      <c r="J51" s="22">
        <f t="shared" si="2"/>
        <v>240</v>
      </c>
      <c r="K51" s="13">
        <v>28</v>
      </c>
      <c r="L51" s="13">
        <v>78</v>
      </c>
      <c r="M51" s="13">
        <v>134</v>
      </c>
      <c r="N51" s="26">
        <f t="shared" si="3"/>
        <v>256</v>
      </c>
      <c r="O51" s="13">
        <v>20</v>
      </c>
      <c r="P51" s="13">
        <v>86</v>
      </c>
      <c r="Q51" s="27">
        <v>150</v>
      </c>
      <c r="R51" s="22">
        <f t="shared" si="4"/>
        <v>279</v>
      </c>
      <c r="S51" s="13">
        <v>26</v>
      </c>
      <c r="T51" s="13">
        <v>102</v>
      </c>
      <c r="U51" s="13">
        <v>151</v>
      </c>
    </row>
    <row r="52" spans="1:21" s="3" customFormat="1" ht="12.75" customHeight="1" x14ac:dyDescent="0.2">
      <c r="A52" s="12" t="s">
        <v>51</v>
      </c>
      <c r="B52" s="13">
        <f t="shared" si="0"/>
        <v>211</v>
      </c>
      <c r="C52" s="13">
        <v>21</v>
      </c>
      <c r="D52" s="13">
        <v>86</v>
      </c>
      <c r="E52" s="13">
        <v>104</v>
      </c>
      <c r="F52" s="26">
        <f t="shared" si="1"/>
        <v>188</v>
      </c>
      <c r="G52" s="13">
        <v>14</v>
      </c>
      <c r="H52" s="13">
        <v>76</v>
      </c>
      <c r="I52" s="27">
        <v>98</v>
      </c>
      <c r="J52" s="22">
        <f t="shared" si="2"/>
        <v>230</v>
      </c>
      <c r="K52" s="13">
        <v>20</v>
      </c>
      <c r="L52" s="13">
        <v>83</v>
      </c>
      <c r="M52" s="13">
        <v>127</v>
      </c>
      <c r="N52" s="26">
        <f t="shared" si="3"/>
        <v>237</v>
      </c>
      <c r="O52" s="13">
        <v>28</v>
      </c>
      <c r="P52" s="13">
        <v>79</v>
      </c>
      <c r="Q52" s="27">
        <v>130</v>
      </c>
      <c r="R52" s="22">
        <f t="shared" si="4"/>
        <v>244</v>
      </c>
      <c r="S52" s="13">
        <v>25</v>
      </c>
      <c r="T52" s="13">
        <v>82</v>
      </c>
      <c r="U52" s="13">
        <v>137</v>
      </c>
    </row>
    <row r="53" spans="1:21" s="3" customFormat="1" ht="12.75" customHeight="1" x14ac:dyDescent="0.2">
      <c r="A53" s="12" t="s">
        <v>52</v>
      </c>
      <c r="B53" s="13">
        <f t="shared" si="0"/>
        <v>234</v>
      </c>
      <c r="C53" s="13">
        <v>22</v>
      </c>
      <c r="D53" s="13">
        <v>80</v>
      </c>
      <c r="E53" s="13">
        <v>132</v>
      </c>
      <c r="F53" s="26">
        <f t="shared" si="1"/>
        <v>215</v>
      </c>
      <c r="G53" s="13">
        <v>16</v>
      </c>
      <c r="H53" s="13">
        <v>70</v>
      </c>
      <c r="I53" s="27">
        <v>129</v>
      </c>
      <c r="J53" s="22">
        <f t="shared" si="2"/>
        <v>238</v>
      </c>
      <c r="K53" s="13">
        <v>23</v>
      </c>
      <c r="L53" s="13">
        <v>84</v>
      </c>
      <c r="M53" s="13">
        <v>131</v>
      </c>
      <c r="N53" s="26">
        <f t="shared" si="3"/>
        <v>287</v>
      </c>
      <c r="O53" s="13">
        <v>20</v>
      </c>
      <c r="P53" s="13">
        <v>98</v>
      </c>
      <c r="Q53" s="27">
        <v>169</v>
      </c>
      <c r="R53" s="22">
        <f t="shared" si="4"/>
        <v>286</v>
      </c>
      <c r="S53" s="13">
        <v>36</v>
      </c>
      <c r="T53" s="13">
        <v>87</v>
      </c>
      <c r="U53" s="13">
        <v>163</v>
      </c>
    </row>
    <row r="54" spans="1:21" s="3" customFormat="1" ht="12.75" customHeight="1" x14ac:dyDescent="0.2">
      <c r="A54" s="12" t="s">
        <v>53</v>
      </c>
      <c r="B54" s="13">
        <f t="shared" si="0"/>
        <v>231</v>
      </c>
      <c r="C54" s="13">
        <v>21</v>
      </c>
      <c r="D54" s="13">
        <v>91</v>
      </c>
      <c r="E54" s="13">
        <v>119</v>
      </c>
      <c r="F54" s="26">
        <f t="shared" si="1"/>
        <v>218</v>
      </c>
      <c r="G54" s="13">
        <v>22</v>
      </c>
      <c r="H54" s="13">
        <v>77</v>
      </c>
      <c r="I54" s="27">
        <v>119</v>
      </c>
      <c r="J54" s="22">
        <f t="shared" si="2"/>
        <v>234</v>
      </c>
      <c r="K54" s="13">
        <v>33</v>
      </c>
      <c r="L54" s="13">
        <v>70</v>
      </c>
      <c r="M54" s="13">
        <v>131</v>
      </c>
      <c r="N54" s="26">
        <f t="shared" si="3"/>
        <v>316</v>
      </c>
      <c r="O54" s="13">
        <v>25</v>
      </c>
      <c r="P54" s="13">
        <v>107</v>
      </c>
      <c r="Q54" s="27">
        <v>184</v>
      </c>
      <c r="R54" s="22">
        <f t="shared" si="4"/>
        <v>248</v>
      </c>
      <c r="S54" s="13">
        <v>23</v>
      </c>
      <c r="T54" s="13">
        <v>76</v>
      </c>
      <c r="U54" s="13">
        <v>149</v>
      </c>
    </row>
    <row r="55" spans="1:21" s="3" customFormat="1" ht="12.75" customHeight="1" x14ac:dyDescent="0.2">
      <c r="A55" s="12" t="s">
        <v>54</v>
      </c>
      <c r="B55" s="13">
        <f t="shared" si="0"/>
        <v>217</v>
      </c>
      <c r="C55" s="13">
        <v>24</v>
      </c>
      <c r="D55" s="13">
        <v>69</v>
      </c>
      <c r="E55" s="13">
        <v>124</v>
      </c>
      <c r="F55" s="26">
        <f t="shared" si="1"/>
        <v>219</v>
      </c>
      <c r="G55" s="13">
        <v>27</v>
      </c>
      <c r="H55" s="13">
        <v>72</v>
      </c>
      <c r="I55" s="27">
        <v>120</v>
      </c>
      <c r="J55" s="22">
        <f t="shared" si="2"/>
        <v>254</v>
      </c>
      <c r="K55" s="13">
        <v>19</v>
      </c>
      <c r="L55" s="13">
        <v>97</v>
      </c>
      <c r="M55" s="13">
        <v>138</v>
      </c>
      <c r="N55" s="26">
        <f t="shared" si="3"/>
        <v>317</v>
      </c>
      <c r="O55" s="13">
        <v>17</v>
      </c>
      <c r="P55" s="13">
        <v>104</v>
      </c>
      <c r="Q55" s="27">
        <v>196</v>
      </c>
      <c r="R55" s="22">
        <f t="shared" si="4"/>
        <v>191</v>
      </c>
      <c r="S55" s="13">
        <v>17</v>
      </c>
      <c r="T55" s="13">
        <v>62</v>
      </c>
      <c r="U55" s="13">
        <v>112</v>
      </c>
    </row>
    <row r="56" spans="1:21" s="3" customFormat="1" ht="12.75" customHeight="1" x14ac:dyDescent="0.2">
      <c r="A56" s="12" t="s">
        <v>55</v>
      </c>
      <c r="B56" s="13">
        <f t="shared" si="0"/>
        <v>218</v>
      </c>
      <c r="C56" s="13">
        <v>20</v>
      </c>
      <c r="D56" s="13">
        <v>78</v>
      </c>
      <c r="E56" s="13">
        <v>120</v>
      </c>
      <c r="F56" s="26">
        <f t="shared" si="1"/>
        <v>239</v>
      </c>
      <c r="G56" s="13">
        <v>25</v>
      </c>
      <c r="H56" s="13">
        <v>86</v>
      </c>
      <c r="I56" s="27">
        <v>128</v>
      </c>
      <c r="J56" s="22">
        <f t="shared" si="2"/>
        <v>220</v>
      </c>
      <c r="K56" s="13">
        <v>20</v>
      </c>
      <c r="L56" s="13">
        <v>81</v>
      </c>
      <c r="M56" s="13">
        <v>119</v>
      </c>
      <c r="N56" s="26">
        <f t="shared" si="3"/>
        <v>360</v>
      </c>
      <c r="O56" s="13">
        <v>24</v>
      </c>
      <c r="P56" s="13">
        <v>124</v>
      </c>
      <c r="Q56" s="27">
        <v>212</v>
      </c>
      <c r="R56" s="22"/>
      <c r="S56" s="13"/>
      <c r="T56" s="13"/>
      <c r="U56" s="13"/>
    </row>
    <row r="57" spans="1:21" s="3" customFormat="1" ht="12.75" customHeight="1" x14ac:dyDescent="0.2">
      <c r="A57" s="12" t="s">
        <v>56</v>
      </c>
      <c r="B57" s="13">
        <f t="shared" si="0"/>
        <v>272</v>
      </c>
      <c r="C57" s="13">
        <v>32</v>
      </c>
      <c r="D57" s="13">
        <v>89</v>
      </c>
      <c r="E57" s="13">
        <v>151</v>
      </c>
      <c r="F57" s="26">
        <f t="shared" si="1"/>
        <v>220</v>
      </c>
      <c r="G57" s="13">
        <v>24</v>
      </c>
      <c r="H57" s="13">
        <v>77</v>
      </c>
      <c r="I57" s="27">
        <v>119</v>
      </c>
      <c r="J57" s="22">
        <f t="shared" si="2"/>
        <v>238</v>
      </c>
      <c r="K57" s="13">
        <v>16</v>
      </c>
      <c r="L57" s="13">
        <v>80</v>
      </c>
      <c r="M57" s="13">
        <v>142</v>
      </c>
      <c r="N57" s="26">
        <f t="shared" si="3"/>
        <v>378</v>
      </c>
      <c r="O57" s="13">
        <v>20</v>
      </c>
      <c r="P57" s="13">
        <v>110</v>
      </c>
      <c r="Q57" s="27">
        <v>248</v>
      </c>
      <c r="R57" s="22"/>
      <c r="S57" s="13"/>
      <c r="T57" s="13"/>
      <c r="U57" s="13"/>
    </row>
    <row r="58" spans="1:21" s="3" customFormat="1" ht="12.75" customHeight="1" x14ac:dyDescent="0.2">
      <c r="A58" s="14" t="s">
        <v>65</v>
      </c>
      <c r="B58" s="13"/>
      <c r="C58" s="15"/>
      <c r="D58" s="15"/>
      <c r="E58" s="15"/>
      <c r="F58" s="26"/>
      <c r="G58" s="15"/>
      <c r="H58" s="15"/>
      <c r="I58" s="28"/>
      <c r="J58" s="22"/>
      <c r="K58" s="15"/>
      <c r="L58" s="15"/>
      <c r="M58" s="15"/>
      <c r="N58" s="26">
        <f t="shared" si="3"/>
        <v>361</v>
      </c>
      <c r="O58" s="15">
        <v>17</v>
      </c>
      <c r="P58" s="15">
        <v>111</v>
      </c>
      <c r="Q58" s="28">
        <v>233</v>
      </c>
      <c r="R58" s="22"/>
      <c r="S58" s="15"/>
      <c r="T58" s="15"/>
      <c r="U58" s="15"/>
    </row>
    <row r="59" spans="1:21" s="16" customFormat="1" ht="15" customHeight="1" x14ac:dyDescent="0.2">
      <c r="A59" s="12" t="s">
        <v>2</v>
      </c>
      <c r="B59" s="21">
        <f>SUM(B6:B57)</f>
        <v>11468</v>
      </c>
      <c r="C59" s="20">
        <f t="shared" ref="C59:U59" si="5">SUM(C6:C57)</f>
        <v>1199</v>
      </c>
      <c r="D59" s="20">
        <f t="shared" si="5"/>
        <v>4128</v>
      </c>
      <c r="E59" s="20">
        <f t="shared" si="5"/>
        <v>6141</v>
      </c>
      <c r="F59" s="29">
        <f t="shared" si="5"/>
        <v>11391</v>
      </c>
      <c r="G59" s="20">
        <f t="shared" si="5"/>
        <v>1092</v>
      </c>
      <c r="H59" s="20">
        <f t="shared" si="5"/>
        <v>4101</v>
      </c>
      <c r="I59" s="30">
        <f t="shared" si="5"/>
        <v>6198</v>
      </c>
      <c r="J59" s="23">
        <f t="shared" si="5"/>
        <v>11560</v>
      </c>
      <c r="K59" s="20">
        <f t="shared" si="5"/>
        <v>1099</v>
      </c>
      <c r="L59" s="20">
        <f t="shared" si="5"/>
        <v>4062</v>
      </c>
      <c r="M59" s="30">
        <f t="shared" si="5"/>
        <v>6399</v>
      </c>
      <c r="N59" s="23">
        <f>SUM(N6:N58)</f>
        <v>12712</v>
      </c>
      <c r="O59" s="20">
        <f t="shared" ref="O59:S59" si="6">SUM(O6:O57)</f>
        <v>1155</v>
      </c>
      <c r="P59" s="20">
        <f t="shared" si="6"/>
        <v>4049</v>
      </c>
      <c r="Q59" s="20">
        <f t="shared" si="6"/>
        <v>7147</v>
      </c>
      <c r="R59" s="29">
        <f t="shared" si="6"/>
        <v>11629</v>
      </c>
      <c r="S59" s="29">
        <f t="shared" si="6"/>
        <v>1178</v>
      </c>
      <c r="T59" s="20">
        <f t="shared" si="5"/>
        <v>3956</v>
      </c>
      <c r="U59" s="20">
        <f t="shared" si="5"/>
        <v>6495</v>
      </c>
    </row>
    <row r="60" spans="1:21" s="16" customFormat="1" ht="5.25" customHeight="1" x14ac:dyDescent="0.2">
      <c r="A60" s="16" t="s">
        <v>57</v>
      </c>
    </row>
    <row r="61" spans="1:21" s="18" customFormat="1" ht="10.5" customHeight="1" x14ac:dyDescent="0.2">
      <c r="A61" s="17" t="s">
        <v>58</v>
      </c>
      <c r="D61" s="16"/>
      <c r="E61" s="16"/>
    </row>
    <row r="62" spans="1:21" s="16" customFormat="1" ht="10.5" customHeight="1" x14ac:dyDescent="0.2">
      <c r="A62" s="37" t="s">
        <v>63</v>
      </c>
      <c r="B62" s="37"/>
      <c r="C62" s="37"/>
      <c r="D62" s="37"/>
      <c r="E62" s="37"/>
      <c r="F62" s="37"/>
      <c r="G62" s="37"/>
      <c r="H62" s="37"/>
      <c r="I62" s="37"/>
      <c r="J62" s="37"/>
      <c r="K62" s="37"/>
      <c r="L62" s="37"/>
      <c r="M62" s="37"/>
      <c r="N62" s="37"/>
      <c r="O62" s="37"/>
      <c r="P62" s="37"/>
      <c r="Q62" s="37"/>
    </row>
    <row r="63" spans="1:21" s="18" customFormat="1" ht="21" customHeight="1" x14ac:dyDescent="0.15">
      <c r="A63" s="31" t="s">
        <v>64</v>
      </c>
      <c r="B63" s="32"/>
      <c r="C63" s="32"/>
      <c r="D63" s="32"/>
      <c r="E63" s="32"/>
      <c r="F63" s="32"/>
      <c r="G63" s="32"/>
      <c r="H63" s="32"/>
      <c r="I63" s="32"/>
      <c r="J63" s="32"/>
      <c r="K63" s="32"/>
      <c r="L63" s="32"/>
      <c r="M63" s="32"/>
      <c r="N63" s="32"/>
      <c r="O63" s="32"/>
      <c r="P63" s="32"/>
      <c r="Q63" s="32"/>
      <c r="R63" s="32"/>
      <c r="S63" s="32"/>
      <c r="T63" s="32"/>
      <c r="U63" s="32"/>
    </row>
    <row r="64" spans="1:21" x14ac:dyDescent="0.2">
      <c r="U64" s="19" t="s">
        <v>59</v>
      </c>
    </row>
  </sheetData>
  <mergeCells count="13">
    <mergeCell ref="A63:U63"/>
    <mergeCell ref="R3:U3"/>
    <mergeCell ref="R4:R5"/>
    <mergeCell ref="A62:Q62"/>
    <mergeCell ref="A2:A5"/>
    <mergeCell ref="B3:E3"/>
    <mergeCell ref="F3:I3"/>
    <mergeCell ref="J3:M3"/>
    <mergeCell ref="N3:Q3"/>
    <mergeCell ref="B4:B5"/>
    <mergeCell ref="F4:F5"/>
    <mergeCell ref="J4:J5"/>
    <mergeCell ref="N4:N5"/>
  </mergeCells>
  <phoneticPr fontId="5" type="noConversion"/>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1</vt:i4>
      </vt:variant>
    </vt:vector>
  </HeadingPairs>
  <TitlesOfParts>
    <vt:vector size="1" baseType="lpstr">
      <vt:lpstr>Gestorbene nach KW und Alter</vt:lpstr>
    </vt:vector>
  </TitlesOfParts>
  <Company>Landeshauptstadt München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Sonja Theiss</dc:creator>
  <cp:lastModifiedBy>Dir Vogl</cp:lastModifiedBy>
  <dcterms:created xsi:type="dcterms:W3CDTF">2020-09-17T13:05:17Z</dcterms:created>
  <dcterms:modified xsi:type="dcterms:W3CDTF">2022-01-14T12:46:21Z</dcterms:modified>
</cp:coreProperties>
</file>